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5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<sst xmlns="http://schemas.openxmlformats.org/spreadsheetml/2006/main" count="70" uniqueCount="63">
  <si>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Квалификация</t>
  </si>
  <si>
    <t>Финал</t>
  </si>
  <si>
    <t>Место</t>
  </si>
  <si>
    <t>Ф.И.О. участника</t>
  </si>
  <si>
    <t>Сумма</t>
  </si>
  <si>
    <t xml:space="preserve">Победитель  - </t>
  </si>
  <si>
    <t xml:space="preserve">2 место - </t>
  </si>
  <si>
    <t>Девятилов Александр</t>
  </si>
  <si>
    <t xml:space="preserve">3 место - </t>
  </si>
  <si>
    <t xml:space="preserve">Лучший результат - </t>
  </si>
  <si>
    <t>Аитов Марат</t>
  </si>
  <si>
    <t>Данияров Валерий</t>
  </si>
  <si>
    <t>Яковкин Андрей</t>
  </si>
  <si>
    <t>Медведев Роман</t>
  </si>
  <si>
    <t>Гущин Андрей</t>
  </si>
  <si>
    <t>Гаврилов Андрей</t>
  </si>
  <si>
    <t>Хохлов Олег</t>
  </si>
  <si>
    <t>Ваншейдт Владимир</t>
  </si>
  <si>
    <t>Журавлёв Сергей</t>
  </si>
  <si>
    <t>Гренкевич Михаил</t>
  </si>
  <si>
    <t>1 раунд</t>
  </si>
  <si>
    <t>2 раунд</t>
  </si>
  <si>
    <t>2-1</t>
  </si>
  <si>
    <t>2-3</t>
  </si>
  <si>
    <t>2-4</t>
  </si>
  <si>
    <t>Финальные раунды</t>
  </si>
  <si>
    <t>Полуфинал</t>
  </si>
  <si>
    <t>Гаврилов</t>
  </si>
  <si>
    <t>Матч за 3-е место</t>
  </si>
  <si>
    <t>1 место</t>
  </si>
  <si>
    <t>2 место</t>
  </si>
  <si>
    <t>3 место</t>
  </si>
  <si>
    <t>4 место</t>
  </si>
  <si>
    <t>Поторочин Владимир</t>
  </si>
  <si>
    <t>Зайцев Максим</t>
  </si>
  <si>
    <t>Киселёв Владимир</t>
  </si>
  <si>
    <t>Коробко Алексей</t>
  </si>
  <si>
    <t>Яковкина Татьяна</t>
  </si>
  <si>
    <t>Логашёв Алексей</t>
  </si>
  <si>
    <t>Бахмутов Сергей</t>
  </si>
  <si>
    <t>6</t>
  </si>
  <si>
    <t>Поторочин</t>
  </si>
  <si>
    <r>
      <t xml:space="preserve">        XIII Открытый Чемпионат по Мизеру          </t>
    </r>
    <r>
      <rPr>
        <b/>
        <sz val="12"/>
        <color indexed="17"/>
        <rFont val="Calibri"/>
        <family val="2"/>
      </rPr>
      <t>14 апреля 2016 г</t>
    </r>
  </si>
  <si>
    <t>Пражак Наталья</t>
  </si>
  <si>
    <t>Григорьев Сергей</t>
  </si>
  <si>
    <t>Носов Юрий</t>
  </si>
  <si>
    <t>Бальсанов Константин</t>
  </si>
  <si>
    <t>Абрамов Евгений</t>
  </si>
  <si>
    <t>Ятыгин Андрей</t>
  </si>
  <si>
    <t>Чеменёв Сергей</t>
  </si>
  <si>
    <t>Колганов Александр</t>
  </si>
  <si>
    <t>Новиков Евгений</t>
  </si>
  <si>
    <r>
      <t xml:space="preserve">80 </t>
    </r>
    <r>
      <rPr>
        <sz val="10"/>
        <color indexed="10"/>
        <rFont val="Calibri"/>
        <family val="2"/>
      </rPr>
      <t>/8,1</t>
    </r>
  </si>
  <si>
    <r>
      <t xml:space="preserve">80 </t>
    </r>
    <r>
      <rPr>
        <sz val="10"/>
        <rFont val="Calibri"/>
        <family val="2"/>
      </rPr>
      <t>/8,3</t>
    </r>
  </si>
  <si>
    <t>8</t>
  </si>
  <si>
    <t>9</t>
  </si>
  <si>
    <t>(2-3) Гаврилов</t>
  </si>
  <si>
    <t>2-2</t>
  </si>
  <si>
    <r>
      <t xml:space="preserve">(2-1) </t>
    </r>
    <r>
      <rPr>
        <sz val="11"/>
        <rFont val="Calibri"/>
        <family val="2"/>
      </rPr>
      <t>Поторочин</t>
    </r>
  </si>
  <si>
    <r>
      <t xml:space="preserve">(2-4) </t>
    </r>
    <r>
      <rPr>
        <b/>
        <sz val="11"/>
        <color indexed="10"/>
        <rFont val="Calibri"/>
        <family val="2"/>
      </rPr>
      <t>Девятилов</t>
    </r>
  </si>
  <si>
    <r>
      <t xml:space="preserve">(2-2) </t>
    </r>
    <r>
      <rPr>
        <b/>
        <sz val="11"/>
        <color indexed="10"/>
        <rFont val="Calibri"/>
        <family val="2"/>
      </rPr>
      <t>Аитов</t>
    </r>
  </si>
  <si>
    <t>Девятилов</t>
  </si>
  <si>
    <t>Аитов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</si>
</sst>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50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2" fillId="0" borderId="0" xfId="0" applyFont="1" applyFill="1" applyBorder="1" applyAlignment="1">
      <alignment horizontal="right"/>
    </xf>
    <xf numFmtId="0" fontId="59" fillId="0" borderId="17" xfId="0" applyFont="1" applyBorder="1" applyAlignment="1">
      <alignment/>
    </xf>
    <xf numFmtId="0" fontId="3" fillId="0" borderId="0" xfId="0" applyFont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24" xfId="0" applyFont="1" applyFill="1" applyBorder="1" applyAlignment="1">
      <alignment horizont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63" fillId="0" borderId="32" xfId="0" applyFont="1" applyBorder="1" applyAlignment="1">
      <alignment/>
    </xf>
    <xf numFmtId="0" fontId="0" fillId="0" borderId="33" xfId="0" applyBorder="1" applyAlignment="1">
      <alignment/>
    </xf>
    <xf numFmtId="0" fontId="69" fillId="0" borderId="34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0" xfId="0" applyFont="1" applyAlignment="1">
      <alignment horizontal="center"/>
    </xf>
    <xf numFmtId="0" fontId="69" fillId="0" borderId="33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69" fillId="0" borderId="33" xfId="0" applyFont="1" applyBorder="1" applyAlignment="1">
      <alignment/>
    </xf>
    <xf numFmtId="0" fontId="57" fillId="0" borderId="33" xfId="0" applyFont="1" applyBorder="1" applyAlignment="1">
      <alignment/>
    </xf>
    <xf numFmtId="0" fontId="67" fillId="0" borderId="0" xfId="0" applyFont="1" applyBorder="1" applyAlignment="1">
      <alignment/>
    </xf>
    <xf numFmtId="0" fontId="70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26" fillId="34" borderId="39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40" xfId="0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9" fillId="0" borderId="0" xfId="0" applyFont="1" applyAlignment="1">
      <alignment/>
    </xf>
    <xf numFmtId="49" fontId="66" fillId="0" borderId="21" xfId="0" applyNumberFormat="1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40" fillId="0" borderId="33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8" fillId="34" borderId="39" xfId="0" applyFont="1" applyFill="1" applyBorder="1" applyAlignment="1">
      <alignment horizontal="center"/>
    </xf>
    <xf numFmtId="0" fontId="68" fillId="34" borderId="27" xfId="0" applyFont="1" applyFill="1" applyBorder="1" applyAlignment="1">
      <alignment horizontal="center"/>
    </xf>
    <xf numFmtId="49" fontId="66" fillId="34" borderId="3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68" fillId="0" borderId="25" xfId="0" applyFont="1" applyFill="1" applyBorder="1" applyAlignment="1">
      <alignment horizontal="center"/>
    </xf>
    <xf numFmtId="0" fontId="68" fillId="33" borderId="26" xfId="0" applyFont="1" applyFill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49" fontId="38" fillId="0" borderId="22" xfId="0" applyNumberFormat="1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0" fontId="40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0" customWidth="1"/>
    <col min="2" max="2" width="25.8515625" style="0" customWidth="1"/>
    <col min="3" max="6" width="7.7109375" style="0" customWidth="1"/>
    <col min="7" max="7" width="6.421875" style="0" customWidth="1"/>
    <col min="8" max="8" width="7.7109375" style="0" customWidth="1"/>
    <col min="9" max="9" width="6.421875" style="0" customWidth="1"/>
    <col min="10" max="10" width="7.7109375" style="19" customWidth="1"/>
    <col min="11" max="11" width="6.421875" style="0" customWidth="1"/>
    <col min="12" max="12" width="3.28125" style="0" customWidth="1"/>
    <col min="13" max="14" width="8.00390625" style="0" customWidth="1"/>
    <col min="15" max="15" width="8.00390625" style="62" customWidth="1"/>
    <col min="16" max="17" width="6.140625" style="0" customWidth="1"/>
    <col min="18" max="18" width="6.140625" style="62" customWidth="1"/>
    <col min="19" max="19" width="10.8515625" style="73" customWidth="1"/>
  </cols>
  <sheetData>
    <row r="1" spans="1:17" ht="26.2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72"/>
      <c r="M1" s="72"/>
      <c r="N1" s="72"/>
      <c r="O1" s="72"/>
      <c r="P1" s="72"/>
      <c r="Q1" s="72"/>
    </row>
    <row r="2" spans="1:19" s="1" customFormat="1" ht="26.25">
      <c r="A2" s="33"/>
      <c r="B2" s="33"/>
      <c r="C2" s="33"/>
      <c r="D2" s="33"/>
      <c r="E2" s="33"/>
      <c r="F2" s="33"/>
      <c r="G2" s="33"/>
      <c r="H2" s="33"/>
      <c r="I2" s="33"/>
      <c r="J2" s="93"/>
      <c r="K2" s="33"/>
      <c r="L2" s="72"/>
      <c r="M2" s="72"/>
      <c r="N2" s="72"/>
      <c r="O2" s="72"/>
      <c r="P2" s="72"/>
      <c r="Q2" s="72"/>
      <c r="R2" s="62"/>
      <c r="S2" s="73"/>
    </row>
    <row r="3" spans="1:18" ht="18.75">
      <c r="A3" s="2"/>
      <c r="B3" s="10"/>
      <c r="C3" s="103" t="s">
        <v>0</v>
      </c>
      <c r="D3" s="101"/>
      <c r="E3" s="101"/>
      <c r="F3" s="101"/>
      <c r="G3" s="104"/>
      <c r="H3" s="103" t="s">
        <v>25</v>
      </c>
      <c r="I3" s="101"/>
      <c r="J3" s="101"/>
      <c r="K3" s="101"/>
      <c r="L3" s="58"/>
      <c r="M3" s="101" t="s">
        <v>26</v>
      </c>
      <c r="N3" s="101"/>
      <c r="O3" s="101"/>
      <c r="P3" s="101" t="s">
        <v>1</v>
      </c>
      <c r="Q3" s="101"/>
      <c r="R3" s="101"/>
    </row>
    <row r="4" spans="1:11" ht="19.5" thickBot="1">
      <c r="A4" s="2"/>
      <c r="B4" s="2"/>
      <c r="C4" s="13"/>
      <c r="D4" s="14"/>
      <c r="E4" s="14"/>
      <c r="F4" s="14"/>
      <c r="G4" s="18"/>
      <c r="H4" s="105" t="s">
        <v>20</v>
      </c>
      <c r="I4" s="106"/>
      <c r="J4" s="105" t="s">
        <v>21</v>
      </c>
      <c r="K4" s="106"/>
    </row>
    <row r="5" spans="1:11" ht="19.5" thickBot="1">
      <c r="A5" s="3" t="s">
        <v>2</v>
      </c>
      <c r="B5" s="4" t="s">
        <v>3</v>
      </c>
      <c r="C5" s="22">
        <v>1</v>
      </c>
      <c r="D5" s="5">
        <v>2</v>
      </c>
      <c r="E5" s="78">
        <v>3</v>
      </c>
      <c r="F5" s="84" t="s">
        <v>4</v>
      </c>
      <c r="G5" s="83" t="s">
        <v>2</v>
      </c>
      <c r="H5" s="23">
        <v>4</v>
      </c>
      <c r="I5" s="29" t="s">
        <v>2</v>
      </c>
      <c r="J5" s="94">
        <v>5</v>
      </c>
      <c r="K5" s="29" t="s">
        <v>2</v>
      </c>
    </row>
    <row r="6" spans="1:15" ht="18.75">
      <c r="A6" s="87">
        <v>1</v>
      </c>
      <c r="B6" s="8" t="s">
        <v>33</v>
      </c>
      <c r="C6" s="35">
        <v>72</v>
      </c>
      <c r="D6" s="20">
        <v>82</v>
      </c>
      <c r="E6" s="116">
        <v>56</v>
      </c>
      <c r="F6" s="85">
        <f>SUM(C6:E6)</f>
        <v>210</v>
      </c>
      <c r="G6" s="121">
        <v>1</v>
      </c>
      <c r="H6" s="34"/>
      <c r="I6" s="24"/>
      <c r="J6" s="125">
        <v>70</v>
      </c>
      <c r="K6" s="96" t="s">
        <v>22</v>
      </c>
      <c r="M6" s="97" t="s">
        <v>59</v>
      </c>
      <c r="N6" s="97"/>
      <c r="O6" s="63">
        <v>58</v>
      </c>
    </row>
    <row r="7" spans="1:19" ht="18.75">
      <c r="A7" s="7">
        <v>2</v>
      </c>
      <c r="B7" s="8" t="s">
        <v>10</v>
      </c>
      <c r="C7" s="35">
        <v>73</v>
      </c>
      <c r="D7" s="20">
        <v>71</v>
      </c>
      <c r="E7" s="79">
        <v>74</v>
      </c>
      <c r="F7" s="85">
        <f>SUM(C7:E7)</f>
        <v>218</v>
      </c>
      <c r="G7" s="119">
        <v>2</v>
      </c>
      <c r="H7" s="35"/>
      <c r="I7" s="25"/>
      <c r="J7" s="43">
        <v>72</v>
      </c>
      <c r="K7" s="96" t="s">
        <v>57</v>
      </c>
      <c r="O7" s="64"/>
      <c r="P7" s="60" t="s">
        <v>61</v>
      </c>
      <c r="Q7" s="59"/>
      <c r="R7" s="63">
        <v>91</v>
      </c>
      <c r="S7" s="73" t="s">
        <v>29</v>
      </c>
    </row>
    <row r="8" spans="1:18" ht="18.75">
      <c r="A8" s="7">
        <v>3</v>
      </c>
      <c r="B8" s="8" t="s">
        <v>7</v>
      </c>
      <c r="C8" s="35">
        <v>87</v>
      </c>
      <c r="D8" s="20">
        <v>90</v>
      </c>
      <c r="E8" s="79">
        <v>67</v>
      </c>
      <c r="F8" s="85">
        <f>SUM(C8:E8)</f>
        <v>244</v>
      </c>
      <c r="G8" s="119">
        <v>3</v>
      </c>
      <c r="H8" s="35"/>
      <c r="I8" s="26"/>
      <c r="J8" s="126" t="s">
        <v>52</v>
      </c>
      <c r="K8" s="96" t="s">
        <v>24</v>
      </c>
      <c r="M8" s="97" t="s">
        <v>58</v>
      </c>
      <c r="N8" s="59"/>
      <c r="O8" s="133">
        <v>89</v>
      </c>
      <c r="R8" s="64"/>
    </row>
    <row r="9" spans="1:18" ht="18.75">
      <c r="A9" s="7">
        <v>4</v>
      </c>
      <c r="B9" s="8" t="s">
        <v>15</v>
      </c>
      <c r="C9" s="35">
        <v>88</v>
      </c>
      <c r="D9" s="20">
        <v>77</v>
      </c>
      <c r="E9" s="79">
        <v>82</v>
      </c>
      <c r="F9" s="85">
        <f>SUM(C9:E9)</f>
        <v>247</v>
      </c>
      <c r="G9" s="119">
        <v>4</v>
      </c>
      <c r="H9" s="35"/>
      <c r="I9" s="25"/>
      <c r="J9" s="43">
        <v>77</v>
      </c>
      <c r="K9" s="96" t="s">
        <v>23</v>
      </c>
      <c r="M9" s="1"/>
      <c r="N9" s="1"/>
      <c r="R9" s="68"/>
    </row>
    <row r="10" spans="1:19" s="1" customFormat="1" ht="7.5" customHeight="1">
      <c r="A10" s="53"/>
      <c r="B10" s="54"/>
      <c r="C10" s="55"/>
      <c r="D10" s="56"/>
      <c r="E10" s="88"/>
      <c r="F10" s="89"/>
      <c r="G10" s="122"/>
      <c r="H10" s="55"/>
      <c r="I10" s="42"/>
      <c r="J10" s="35"/>
      <c r="K10" s="24"/>
      <c r="O10" s="62"/>
      <c r="R10" s="68"/>
      <c r="S10" s="73"/>
    </row>
    <row r="11" spans="1:18" ht="18.75">
      <c r="A11" s="6">
        <v>5</v>
      </c>
      <c r="B11" s="7" t="s">
        <v>14</v>
      </c>
      <c r="C11" s="35">
        <v>87</v>
      </c>
      <c r="D11" s="20">
        <v>95</v>
      </c>
      <c r="E11" s="79">
        <v>76</v>
      </c>
      <c r="F11" s="85">
        <f>SUM(C11:E11)</f>
        <v>258</v>
      </c>
      <c r="G11" s="119">
        <v>5</v>
      </c>
      <c r="H11" s="43">
        <v>74</v>
      </c>
      <c r="I11" s="44"/>
      <c r="J11" s="35">
        <v>85</v>
      </c>
      <c r="K11" s="127" t="s">
        <v>40</v>
      </c>
      <c r="M11" s="97" t="s">
        <v>56</v>
      </c>
      <c r="N11" s="97"/>
      <c r="O11" s="98">
        <v>89</v>
      </c>
      <c r="R11" s="68"/>
    </row>
    <row r="12" spans="1:19" ht="18.75">
      <c r="A12" s="6">
        <v>6</v>
      </c>
      <c r="B12" s="8" t="s">
        <v>43</v>
      </c>
      <c r="C12" s="35">
        <v>105</v>
      </c>
      <c r="D12" s="20">
        <v>74</v>
      </c>
      <c r="E12" s="79">
        <v>84</v>
      </c>
      <c r="F12" s="85">
        <f>SUM(C12:E12)</f>
        <v>263</v>
      </c>
      <c r="G12" s="119">
        <v>6</v>
      </c>
      <c r="H12" s="35">
        <v>104</v>
      </c>
      <c r="I12" s="123">
        <v>13</v>
      </c>
      <c r="J12" s="35"/>
      <c r="K12" s="128"/>
      <c r="M12" s="1"/>
      <c r="N12" s="1"/>
      <c r="O12" s="64"/>
      <c r="P12" s="61" t="s">
        <v>62</v>
      </c>
      <c r="Q12" s="59"/>
      <c r="R12" s="65">
        <v>100</v>
      </c>
      <c r="S12" s="73" t="s">
        <v>30</v>
      </c>
    </row>
    <row r="13" spans="1:15" ht="18.75">
      <c r="A13" s="7">
        <v>7</v>
      </c>
      <c r="B13" s="8" t="s">
        <v>11</v>
      </c>
      <c r="C13" s="35">
        <v>90</v>
      </c>
      <c r="D13" s="20">
        <v>91</v>
      </c>
      <c r="E13" s="79">
        <v>89</v>
      </c>
      <c r="F13" s="85">
        <f>SUM(C13:E13)</f>
        <v>270</v>
      </c>
      <c r="G13" s="119">
        <v>7</v>
      </c>
      <c r="H13" s="35">
        <v>100</v>
      </c>
      <c r="I13" s="123">
        <v>12</v>
      </c>
      <c r="J13" s="35"/>
      <c r="K13" s="128"/>
      <c r="M13" s="59" t="s">
        <v>60</v>
      </c>
      <c r="N13" s="59"/>
      <c r="O13" s="99">
        <v>73</v>
      </c>
    </row>
    <row r="14" spans="1:14" ht="18.75">
      <c r="A14" s="7">
        <v>8</v>
      </c>
      <c r="B14" s="9" t="s">
        <v>17</v>
      </c>
      <c r="C14" s="36">
        <v>101</v>
      </c>
      <c r="D14" s="21">
        <v>93</v>
      </c>
      <c r="E14" s="80">
        <v>79</v>
      </c>
      <c r="F14" s="85">
        <f>SUM(C14:E14)</f>
        <v>273</v>
      </c>
      <c r="G14" s="119">
        <v>8</v>
      </c>
      <c r="H14" s="35">
        <v>96</v>
      </c>
      <c r="I14" s="123">
        <v>11</v>
      </c>
      <c r="J14" s="35"/>
      <c r="K14" s="128"/>
      <c r="M14" s="1"/>
      <c r="N14" s="1"/>
    </row>
    <row r="15" spans="1:19" s="1" customFormat="1" ht="18.75">
      <c r="A15" s="6">
        <v>9</v>
      </c>
      <c r="B15" s="47" t="s">
        <v>38</v>
      </c>
      <c r="C15" s="36">
        <v>104</v>
      </c>
      <c r="D15" s="21">
        <v>96</v>
      </c>
      <c r="E15" s="80">
        <v>79</v>
      </c>
      <c r="F15" s="85">
        <f>SUM(C15:E15)</f>
        <v>279</v>
      </c>
      <c r="G15" s="119">
        <v>9</v>
      </c>
      <c r="H15" s="43">
        <v>86</v>
      </c>
      <c r="I15" s="123"/>
      <c r="J15" s="35" t="s">
        <v>53</v>
      </c>
      <c r="K15" s="128">
        <v>5</v>
      </c>
      <c r="O15" s="62"/>
      <c r="S15" s="73"/>
    </row>
    <row r="16" spans="1:19" s="1" customFormat="1" ht="18.75">
      <c r="A16" s="7">
        <v>10</v>
      </c>
      <c r="B16" s="9" t="s">
        <v>44</v>
      </c>
      <c r="C16" s="36">
        <v>108</v>
      </c>
      <c r="D16" s="21">
        <v>78</v>
      </c>
      <c r="E16" s="80">
        <v>93</v>
      </c>
      <c r="F16" s="85">
        <f>SUM(C16:E16)</f>
        <v>279</v>
      </c>
      <c r="G16" s="119">
        <v>10</v>
      </c>
      <c r="H16" s="43">
        <v>88</v>
      </c>
      <c r="I16" s="123"/>
      <c r="J16" s="35">
        <v>101</v>
      </c>
      <c r="K16" s="129" t="s">
        <v>55</v>
      </c>
      <c r="O16" s="62"/>
      <c r="P16" s="100" t="s">
        <v>28</v>
      </c>
      <c r="Q16" s="100"/>
      <c r="R16" s="100"/>
      <c r="S16" s="73"/>
    </row>
    <row r="17" spans="1:19" s="1" customFormat="1" ht="18.75">
      <c r="A17" s="7">
        <v>11</v>
      </c>
      <c r="B17" s="9" t="s">
        <v>35</v>
      </c>
      <c r="C17" s="36">
        <v>85</v>
      </c>
      <c r="D17" s="21">
        <v>99</v>
      </c>
      <c r="E17" s="80">
        <v>103</v>
      </c>
      <c r="F17" s="85">
        <f>SUM(C17:E17)</f>
        <v>287</v>
      </c>
      <c r="G17" s="119">
        <v>11</v>
      </c>
      <c r="H17" s="43">
        <v>95</v>
      </c>
      <c r="I17" s="123"/>
      <c r="J17" s="35">
        <v>104</v>
      </c>
      <c r="K17" s="128">
        <v>10</v>
      </c>
      <c r="O17" s="62"/>
      <c r="R17" s="62"/>
      <c r="S17" s="73"/>
    </row>
    <row r="18" spans="1:19" s="1" customFormat="1" ht="18.75">
      <c r="A18" s="7">
        <v>12</v>
      </c>
      <c r="B18" s="108" t="s">
        <v>16</v>
      </c>
      <c r="C18" s="36">
        <v>120</v>
      </c>
      <c r="D18" s="21">
        <v>95</v>
      </c>
      <c r="E18" s="80">
        <v>72</v>
      </c>
      <c r="F18" s="85">
        <f>SUM(C18:E18)</f>
        <v>287</v>
      </c>
      <c r="G18" s="119">
        <v>12</v>
      </c>
      <c r="H18" s="35">
        <v>131</v>
      </c>
      <c r="I18" s="123">
        <v>15</v>
      </c>
      <c r="J18" s="35"/>
      <c r="K18" s="129"/>
      <c r="O18" s="62"/>
      <c r="P18" s="70" t="s">
        <v>41</v>
      </c>
      <c r="Q18" s="71"/>
      <c r="R18" s="63">
        <v>79</v>
      </c>
      <c r="S18" s="73" t="s">
        <v>31</v>
      </c>
    </row>
    <row r="19" spans="1:19" s="1" customFormat="1" ht="18.75">
      <c r="A19" s="6">
        <v>13</v>
      </c>
      <c r="B19" s="9" t="s">
        <v>45</v>
      </c>
      <c r="C19" s="36">
        <v>88</v>
      </c>
      <c r="D19" s="21">
        <v>114</v>
      </c>
      <c r="E19" s="80">
        <v>86</v>
      </c>
      <c r="F19" s="85">
        <f>SUM(C19:E19)</f>
        <v>288</v>
      </c>
      <c r="G19" s="119">
        <v>13</v>
      </c>
      <c r="H19" s="43">
        <v>77</v>
      </c>
      <c r="I19" s="123"/>
      <c r="J19" s="35">
        <v>88</v>
      </c>
      <c r="K19" s="128">
        <v>7</v>
      </c>
      <c r="M19"/>
      <c r="N19"/>
      <c r="O19" s="62"/>
      <c r="R19" s="68"/>
      <c r="S19" s="73"/>
    </row>
    <row r="20" spans="1:19" ht="18.75">
      <c r="A20" s="6">
        <v>14</v>
      </c>
      <c r="B20" s="9" t="s">
        <v>36</v>
      </c>
      <c r="C20" s="36">
        <v>140</v>
      </c>
      <c r="D20" s="21">
        <v>83</v>
      </c>
      <c r="E20" s="80">
        <v>83</v>
      </c>
      <c r="F20" s="85">
        <f>SUM(C20:E20)</f>
        <v>306</v>
      </c>
      <c r="G20" s="119">
        <v>14</v>
      </c>
      <c r="H20" s="35">
        <v>119</v>
      </c>
      <c r="I20" s="123">
        <v>14</v>
      </c>
      <c r="J20" s="35"/>
      <c r="K20" s="130"/>
      <c r="P20" s="69" t="s">
        <v>27</v>
      </c>
      <c r="Q20" s="59"/>
      <c r="R20" s="65">
        <v>98</v>
      </c>
      <c r="S20" s="74" t="s">
        <v>32</v>
      </c>
    </row>
    <row r="21" spans="1:19" s="1" customFormat="1" ht="18.75">
      <c r="A21" s="7">
        <v>15</v>
      </c>
      <c r="B21" s="9" t="s">
        <v>19</v>
      </c>
      <c r="C21" s="36">
        <v>108</v>
      </c>
      <c r="D21" s="21">
        <v>91</v>
      </c>
      <c r="E21" s="80">
        <v>110</v>
      </c>
      <c r="F21" s="85">
        <f>SUM(C21:E21)</f>
        <v>309</v>
      </c>
      <c r="G21" s="119">
        <v>15</v>
      </c>
      <c r="H21" s="36">
        <v>140</v>
      </c>
      <c r="I21" s="123">
        <v>16</v>
      </c>
      <c r="J21" s="36"/>
      <c r="K21" s="131"/>
      <c r="O21" s="62"/>
      <c r="P21" s="75"/>
      <c r="Q21" s="76"/>
      <c r="R21" s="77"/>
      <c r="S21" s="74"/>
    </row>
    <row r="22" spans="1:19" s="1" customFormat="1" ht="18.75">
      <c r="A22" s="7">
        <v>16</v>
      </c>
      <c r="B22" s="9" t="s">
        <v>34</v>
      </c>
      <c r="C22" s="36">
        <v>121</v>
      </c>
      <c r="D22" s="21">
        <v>109</v>
      </c>
      <c r="E22" s="81">
        <v>86</v>
      </c>
      <c r="F22" s="85">
        <f>SUM(C22:E22)</f>
        <v>316</v>
      </c>
      <c r="G22" s="119">
        <v>16</v>
      </c>
      <c r="H22" s="92">
        <v>89</v>
      </c>
      <c r="I22" s="24"/>
      <c r="J22" s="36">
        <v>96</v>
      </c>
      <c r="K22" s="132" t="s">
        <v>54</v>
      </c>
      <c r="O22" s="62"/>
      <c r="P22" s="75"/>
      <c r="Q22" s="76"/>
      <c r="R22" s="77"/>
      <c r="S22" s="74"/>
    </row>
    <row r="23" spans="1:19" s="1" customFormat="1" ht="6.75" customHeight="1">
      <c r="A23" s="54"/>
      <c r="B23" s="57"/>
      <c r="C23" s="40"/>
      <c r="D23" s="41"/>
      <c r="E23" s="91"/>
      <c r="F23" s="89"/>
      <c r="G23" s="90"/>
      <c r="H23" s="117"/>
      <c r="I23" s="46"/>
      <c r="J23" s="117"/>
      <c r="K23" s="118"/>
      <c r="O23" s="62"/>
      <c r="P23" s="75"/>
      <c r="Q23" s="76"/>
      <c r="R23" s="77"/>
      <c r="S23" s="74"/>
    </row>
    <row r="24" spans="1:19" s="1" customFormat="1" ht="18.75">
      <c r="A24" s="7">
        <v>17</v>
      </c>
      <c r="B24" s="9" t="s">
        <v>12</v>
      </c>
      <c r="C24" s="36">
        <v>141</v>
      </c>
      <c r="D24" s="21">
        <v>90</v>
      </c>
      <c r="E24" s="80">
        <v>98</v>
      </c>
      <c r="F24" s="85">
        <f>SUM(C24:E24)</f>
        <v>329</v>
      </c>
      <c r="G24" s="120">
        <v>17</v>
      </c>
      <c r="H24" s="36"/>
      <c r="I24" s="24"/>
      <c r="J24" s="36"/>
      <c r="K24" s="45"/>
      <c r="O24" s="62"/>
      <c r="P24" s="75"/>
      <c r="Q24" s="76"/>
      <c r="R24" s="77"/>
      <c r="S24" s="74"/>
    </row>
    <row r="25" spans="1:19" s="1" customFormat="1" ht="18.75">
      <c r="A25" s="6">
        <v>18</v>
      </c>
      <c r="B25" s="9" t="s">
        <v>13</v>
      </c>
      <c r="C25" s="36">
        <v>91</v>
      </c>
      <c r="D25" s="21">
        <v>99</v>
      </c>
      <c r="E25" s="80">
        <v>140</v>
      </c>
      <c r="F25" s="85">
        <f>SUM(C25:E25)</f>
        <v>330</v>
      </c>
      <c r="G25" s="120">
        <v>18</v>
      </c>
      <c r="H25" s="36"/>
      <c r="I25" s="24"/>
      <c r="J25" s="36"/>
      <c r="K25" s="45"/>
      <c r="O25" s="62"/>
      <c r="P25" s="75"/>
      <c r="Q25" s="76"/>
      <c r="R25" s="77"/>
      <c r="S25" s="74"/>
    </row>
    <row r="26" spans="1:19" s="1" customFormat="1" ht="18.75">
      <c r="A26" s="6">
        <v>19</v>
      </c>
      <c r="B26" s="9" t="s">
        <v>18</v>
      </c>
      <c r="C26" s="36">
        <v>106</v>
      </c>
      <c r="D26" s="21">
        <v>117</v>
      </c>
      <c r="E26" s="80">
        <v>112</v>
      </c>
      <c r="F26" s="85">
        <f>SUM(C26:E26)</f>
        <v>335</v>
      </c>
      <c r="G26" s="120">
        <v>19</v>
      </c>
      <c r="H26" s="36"/>
      <c r="I26" s="24"/>
      <c r="J26" s="36"/>
      <c r="K26" s="45"/>
      <c r="O26" s="62"/>
      <c r="P26" s="75"/>
      <c r="Q26" s="76"/>
      <c r="R26" s="77"/>
      <c r="S26" s="74"/>
    </row>
    <row r="27" spans="1:19" s="1" customFormat="1" ht="18.75">
      <c r="A27" s="7">
        <v>20</v>
      </c>
      <c r="B27" s="9" t="s">
        <v>37</v>
      </c>
      <c r="C27" s="36">
        <v>133</v>
      </c>
      <c r="D27" s="21">
        <v>96</v>
      </c>
      <c r="E27" s="80">
        <v>116</v>
      </c>
      <c r="F27" s="85">
        <f>SUM(C27:E27)</f>
        <v>345</v>
      </c>
      <c r="G27" s="120">
        <v>20</v>
      </c>
      <c r="H27" s="36"/>
      <c r="I27" s="24"/>
      <c r="J27" s="36"/>
      <c r="K27" s="45"/>
      <c r="O27" s="62"/>
      <c r="P27" s="75"/>
      <c r="Q27" s="76"/>
      <c r="R27" s="77"/>
      <c r="S27" s="74"/>
    </row>
    <row r="28" spans="1:19" s="19" customFormat="1" ht="18.75">
      <c r="A28" s="107">
        <v>21</v>
      </c>
      <c r="B28" s="9" t="s">
        <v>46</v>
      </c>
      <c r="C28" s="36">
        <v>110</v>
      </c>
      <c r="D28" s="21">
        <v>121</v>
      </c>
      <c r="E28" s="80">
        <v>124</v>
      </c>
      <c r="F28" s="85">
        <f>SUM(C28:E28)</f>
        <v>355</v>
      </c>
      <c r="G28" s="120">
        <v>21</v>
      </c>
      <c r="H28" s="36"/>
      <c r="I28" s="24"/>
      <c r="J28" s="36"/>
      <c r="K28" s="45"/>
      <c r="O28" s="109"/>
      <c r="P28" s="110"/>
      <c r="Q28" s="111"/>
      <c r="R28" s="112"/>
      <c r="S28" s="74"/>
    </row>
    <row r="29" spans="1:19" s="1" customFormat="1" ht="18.75">
      <c r="A29" s="7">
        <v>22</v>
      </c>
      <c r="B29" s="9" t="s">
        <v>47</v>
      </c>
      <c r="C29" s="36">
        <v>116</v>
      </c>
      <c r="D29" s="21">
        <v>131</v>
      </c>
      <c r="E29" s="80">
        <v>110</v>
      </c>
      <c r="F29" s="85">
        <f>SUM(C29:E29)</f>
        <v>357</v>
      </c>
      <c r="G29" s="120">
        <v>22</v>
      </c>
      <c r="H29" s="36"/>
      <c r="I29" s="24"/>
      <c r="J29" s="36"/>
      <c r="K29" s="45"/>
      <c r="O29" s="62"/>
      <c r="P29" s="75"/>
      <c r="Q29" s="76"/>
      <c r="R29" s="77"/>
      <c r="S29" s="74"/>
    </row>
    <row r="30" spans="1:19" s="1" customFormat="1" ht="18.75">
      <c r="A30" s="6">
        <v>23</v>
      </c>
      <c r="B30" s="9" t="s">
        <v>48</v>
      </c>
      <c r="C30" s="36">
        <v>122</v>
      </c>
      <c r="D30" s="21">
        <v>116</v>
      </c>
      <c r="E30" s="80">
        <v>144</v>
      </c>
      <c r="F30" s="85">
        <f>SUM(C30:E30)</f>
        <v>382</v>
      </c>
      <c r="G30" s="120">
        <v>23</v>
      </c>
      <c r="H30" s="36"/>
      <c r="I30" s="24"/>
      <c r="J30" s="36"/>
      <c r="K30" s="45"/>
      <c r="O30" s="62"/>
      <c r="P30" s="75"/>
      <c r="Q30" s="76"/>
      <c r="R30" s="77"/>
      <c r="S30" s="74"/>
    </row>
    <row r="31" spans="1:19" s="1" customFormat="1" ht="18.75">
      <c r="A31" s="6">
        <v>24</v>
      </c>
      <c r="B31" s="9" t="s">
        <v>39</v>
      </c>
      <c r="C31" s="48">
        <v>172</v>
      </c>
      <c r="D31" s="115">
        <v>128</v>
      </c>
      <c r="E31" s="80">
        <v>112</v>
      </c>
      <c r="F31" s="85">
        <f>SUM(C31:E31)</f>
        <v>412</v>
      </c>
      <c r="G31" s="120">
        <v>24</v>
      </c>
      <c r="H31" s="36"/>
      <c r="I31" s="24"/>
      <c r="J31" s="36"/>
      <c r="K31" s="45"/>
      <c r="O31" s="62"/>
      <c r="P31" s="75"/>
      <c r="Q31" s="76"/>
      <c r="R31" s="77"/>
      <c r="S31" s="74"/>
    </row>
    <row r="32" spans="1:19" s="19" customFormat="1" ht="18.75">
      <c r="A32" s="107">
        <v>25</v>
      </c>
      <c r="B32" s="9" t="s">
        <v>49</v>
      </c>
      <c r="C32" s="36">
        <v>139</v>
      </c>
      <c r="D32" s="21">
        <v>143</v>
      </c>
      <c r="E32" s="80">
        <v>157</v>
      </c>
      <c r="F32" s="85">
        <f>SUM(C32:E32)</f>
        <v>439</v>
      </c>
      <c r="G32" s="120">
        <v>25</v>
      </c>
      <c r="H32" s="36"/>
      <c r="I32" s="24"/>
      <c r="J32" s="36"/>
      <c r="K32" s="45"/>
      <c r="O32" s="109"/>
      <c r="P32" s="110"/>
      <c r="Q32" s="111"/>
      <c r="R32" s="112"/>
      <c r="S32" s="74"/>
    </row>
    <row r="33" spans="1:11" ht="18.75">
      <c r="A33" s="7">
        <v>26</v>
      </c>
      <c r="B33" s="9" t="s">
        <v>50</v>
      </c>
      <c r="C33" s="36">
        <v>163</v>
      </c>
      <c r="D33" s="21">
        <v>154</v>
      </c>
      <c r="E33" s="80">
        <v>131</v>
      </c>
      <c r="F33" s="85">
        <f>SUM(C33:E33)</f>
        <v>448</v>
      </c>
      <c r="G33" s="120">
        <v>26</v>
      </c>
      <c r="H33" s="36"/>
      <c r="I33" s="24"/>
      <c r="J33" s="36"/>
      <c r="K33" s="45"/>
    </row>
    <row r="34" spans="1:14" ht="19.5" thickBot="1">
      <c r="A34" s="113">
        <v>27</v>
      </c>
      <c r="B34" s="86" t="s">
        <v>51</v>
      </c>
      <c r="C34" s="114">
        <v>204</v>
      </c>
      <c r="D34" s="38">
        <v>200</v>
      </c>
      <c r="E34" s="82">
        <v>188</v>
      </c>
      <c r="F34" s="86">
        <f>SUM(C34:E34)</f>
        <v>592</v>
      </c>
      <c r="G34" s="124">
        <v>27</v>
      </c>
      <c r="H34" s="37"/>
      <c r="I34" s="27"/>
      <c r="J34" s="37"/>
      <c r="K34" s="39"/>
      <c r="M34" s="1"/>
      <c r="N34" s="1"/>
    </row>
    <row r="35" spans="1:19" s="1" customFormat="1" ht="18.75">
      <c r="A35" s="49"/>
      <c r="B35" s="50"/>
      <c r="C35" s="51"/>
      <c r="D35" s="51"/>
      <c r="E35" s="51"/>
      <c r="F35" s="51"/>
      <c r="G35" s="51"/>
      <c r="H35" s="51"/>
      <c r="I35" s="51"/>
      <c r="J35" s="51"/>
      <c r="K35" s="52"/>
      <c r="M35" s="2"/>
      <c r="N35" s="2"/>
      <c r="O35" s="66"/>
      <c r="R35" s="62"/>
      <c r="S35" s="73"/>
    </row>
    <row r="36" spans="1:17" ht="18.75">
      <c r="A36" s="2"/>
      <c r="B36" s="15" t="s">
        <v>5</v>
      </c>
      <c r="C36" s="16" t="s">
        <v>7</v>
      </c>
      <c r="D36" s="16"/>
      <c r="E36" s="16"/>
      <c r="F36" s="2"/>
      <c r="G36" s="2"/>
      <c r="H36" s="12"/>
      <c r="I36" s="19"/>
      <c r="J36" s="28"/>
      <c r="K36" s="28"/>
      <c r="L36" s="2"/>
      <c r="M36" s="1"/>
      <c r="N36" s="1"/>
      <c r="P36" s="2"/>
      <c r="Q36" s="2"/>
    </row>
    <row r="37" spans="1:17" ht="18.75">
      <c r="A37" s="1"/>
      <c r="B37" s="17" t="s">
        <v>6</v>
      </c>
      <c r="C37" s="12" t="s">
        <v>10</v>
      </c>
      <c r="D37" s="12"/>
      <c r="E37" s="12"/>
      <c r="F37" s="1"/>
      <c r="G37" s="1"/>
      <c r="H37" s="11"/>
      <c r="I37" s="1"/>
      <c r="K37" s="19"/>
      <c r="L37" s="1"/>
      <c r="M37" s="31"/>
      <c r="N37" s="31"/>
      <c r="O37" s="67"/>
      <c r="P37" s="1"/>
      <c r="Q37" s="1"/>
    </row>
    <row r="38" spans="1:17" ht="18.75">
      <c r="A38" s="1"/>
      <c r="B38" s="17" t="s">
        <v>8</v>
      </c>
      <c r="C38" s="12" t="s">
        <v>33</v>
      </c>
      <c r="D38" s="12"/>
      <c r="E38" s="12"/>
      <c r="F38" s="1"/>
      <c r="G38" s="1"/>
      <c r="H38" s="11"/>
      <c r="I38" s="1"/>
      <c r="K38" s="19"/>
      <c r="L38" s="1"/>
      <c r="P38" s="1"/>
      <c r="Q38" s="1"/>
    </row>
    <row r="39" spans="1:17" ht="15.75">
      <c r="A39" s="31"/>
      <c r="B39" s="30" t="s">
        <v>9</v>
      </c>
      <c r="C39" s="32" t="s">
        <v>33</v>
      </c>
      <c r="D39" s="31"/>
      <c r="E39" s="31"/>
      <c r="F39" s="31"/>
      <c r="G39" s="31"/>
      <c r="H39" s="31"/>
      <c r="I39" s="31"/>
      <c r="J39" s="95"/>
      <c r="K39" s="31"/>
      <c r="L39" s="31"/>
      <c r="P39" s="31"/>
      <c r="Q39" s="31"/>
    </row>
    <row r="42" ht="11.25" customHeight="1"/>
    <row r="46" spans="1:19" s="31" customFormat="1" ht="15.75">
      <c r="A46"/>
      <c r="B46"/>
      <c r="C46"/>
      <c r="D46"/>
      <c r="E46"/>
      <c r="F46"/>
      <c r="G46"/>
      <c r="H46"/>
      <c r="I46"/>
      <c r="J46" s="19"/>
      <c r="K46"/>
      <c r="L46"/>
      <c r="M46"/>
      <c r="N46"/>
      <c r="O46" s="62"/>
      <c r="P46"/>
      <c r="Q46"/>
      <c r="R46" s="67"/>
      <c r="S46" s="73"/>
    </row>
  </sheetData>
  <sheetProtection/>
  <mergeCells count="8">
    <mergeCell ref="P16:R16"/>
    <mergeCell ref="M3:O3"/>
    <mergeCell ref="P3:R3"/>
    <mergeCell ref="A1:K1"/>
    <mergeCell ref="C3:G3"/>
    <mergeCell ref="H3:K3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dcterms:created xsi:type="dcterms:W3CDTF">2011-12-09T04:53:22Z</dcterms:created>
  <dcterms:modified xsi:type="dcterms:W3CDTF">2016-04-15T09:13:35Z</dcterms:modified>
  <cp:category/>
  <cp:version/>
  <cp:contentType/>
  <cp:contentStatus/>
</cp:coreProperties>
</file>