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5535" windowHeight="10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<sst xmlns="http://schemas.openxmlformats.org/spreadsheetml/2006/main" count="59" uniqueCount="52">
  <si>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Квалификация</t>
  </si>
  <si>
    <t>Финал</t>
  </si>
  <si>
    <t>Место</t>
  </si>
  <si>
    <t>Ф.И.О. участника</t>
  </si>
  <si>
    <t>Сумма</t>
  </si>
  <si>
    <t xml:space="preserve">Победитель  - </t>
  </si>
  <si>
    <t xml:space="preserve">2 место - </t>
  </si>
  <si>
    <t>Девятилов Александр</t>
  </si>
  <si>
    <t xml:space="preserve">3 место - </t>
  </si>
  <si>
    <t xml:space="preserve">Лучший результат - </t>
  </si>
  <si>
    <t>Нестерюк Сергей</t>
  </si>
  <si>
    <t>Аитов Марат</t>
  </si>
  <si>
    <t>Данияров Валерий</t>
  </si>
  <si>
    <t>Яковкин Андрей</t>
  </si>
  <si>
    <t>Медведев Роман</t>
  </si>
  <si>
    <t>Гущин Андрей</t>
  </si>
  <si>
    <t>Воробьёв Николай</t>
  </si>
  <si>
    <t>Гаврилов Андрей</t>
  </si>
  <si>
    <t>Хохлов Олег</t>
  </si>
  <si>
    <t>Ваншейдт Владимир</t>
  </si>
  <si>
    <t>Демьяшев Александр</t>
  </si>
  <si>
    <t>Журавлёв Сергей</t>
  </si>
  <si>
    <t>Айнутдинов Рашид</t>
  </si>
  <si>
    <t>Гренкевич Михаил</t>
  </si>
  <si>
    <t>Мнацаканов Михаил</t>
  </si>
  <si>
    <t>Шишкин Павел</t>
  </si>
  <si>
    <t>94/X</t>
  </si>
  <si>
    <t>94/1</t>
  </si>
  <si>
    <t>79/1,1</t>
  </si>
  <si>
    <t>79/1,3</t>
  </si>
  <si>
    <t>1 раунд</t>
  </si>
  <si>
    <t>2 раунд</t>
  </si>
  <si>
    <t>2-1</t>
  </si>
  <si>
    <t>2-2</t>
  </si>
  <si>
    <t>2-3</t>
  </si>
  <si>
    <t>2-4</t>
  </si>
  <si>
    <t>Финальные раунды</t>
  </si>
  <si>
    <t>Полуфинал</t>
  </si>
  <si>
    <t>Аитов</t>
  </si>
  <si>
    <t>Гаврилов</t>
  </si>
  <si>
    <t>Девятилов</t>
  </si>
  <si>
    <r>
      <t xml:space="preserve">(2-4) </t>
    </r>
    <r>
      <rPr>
        <b/>
        <sz val="11"/>
        <color indexed="10"/>
        <rFont val="Calibri"/>
        <family val="2"/>
      </rPr>
      <t>Аитов</t>
    </r>
  </si>
  <si>
    <r>
      <t xml:space="preserve">(2-1) </t>
    </r>
    <r>
      <rPr>
        <b/>
        <sz val="11"/>
        <color indexed="8"/>
        <rFont val="Calibri"/>
        <family val="2"/>
      </rPr>
      <t>Гаврилов</t>
    </r>
  </si>
  <si>
    <r>
      <t xml:space="preserve">(2-3) </t>
    </r>
    <r>
      <rPr>
        <b/>
        <sz val="11"/>
        <color indexed="10"/>
        <rFont val="Calibri"/>
        <family val="2"/>
      </rPr>
      <t>Девятилов</t>
    </r>
  </si>
  <si>
    <r>
      <t xml:space="preserve">(2-2) </t>
    </r>
    <r>
      <rPr>
        <b/>
        <sz val="11"/>
        <color indexed="8"/>
        <rFont val="Calibri"/>
        <family val="2"/>
      </rPr>
      <t xml:space="preserve">Яковкин </t>
    </r>
  </si>
  <si>
    <t>Матч за 3-е место</t>
  </si>
  <si>
    <t>Яковкин</t>
  </si>
  <si>
    <r>
      <t xml:space="preserve">        XI Открытый Чемпионат по Мизеру          </t>
    </r>
    <r>
      <rPr>
        <b/>
        <sz val="12"/>
        <color indexed="17"/>
        <rFont val="Calibri"/>
        <family val="2"/>
      </rPr>
      <t>16 апреля 2015 г</t>
    </r>
  </si>
  <si>
    <t>1 место</t>
  </si>
  <si>
    <t>2 место</t>
  </si>
  <si>
    <t>3 место</t>
  </si>
  <si>
    <t>4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</si>
</sst>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20"/>
      <color indexed="10"/>
      <name val="Calibri"/>
      <family val="2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00B050"/>
      <name val="Calibri"/>
      <family val="2"/>
    </font>
    <font>
      <sz val="12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7" fillId="0" borderId="0" xfId="0" applyFont="1" applyBorder="1" applyAlignment="1">
      <alignment/>
    </xf>
    <xf numFmtId="0" fontId="44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8" fillId="0" borderId="0" xfId="0" applyFont="1" applyAlignment="1">
      <alignment horizontal="right"/>
    </xf>
    <xf numFmtId="0" fontId="58" fillId="0" borderId="0" xfId="0" applyFont="1" applyAlignment="1">
      <alignment/>
    </xf>
    <xf numFmtId="0" fontId="56" fillId="0" borderId="0" xfId="0" applyFont="1" applyFill="1" applyBorder="1" applyAlignment="1">
      <alignment horizontal="right"/>
    </xf>
    <xf numFmtId="0" fontId="53" fillId="0" borderId="18" xfId="0" applyFont="1" applyBorder="1" applyAlignment="1">
      <alignment/>
    </xf>
    <xf numFmtId="0" fontId="26" fillId="33" borderId="1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9" fillId="0" borderId="23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26" fillId="34" borderId="31" xfId="0" applyFont="1" applyFill="1" applyBorder="1" applyAlignment="1">
      <alignment horizontal="center"/>
    </xf>
    <xf numFmtId="0" fontId="26" fillId="34" borderId="21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26" fillId="34" borderId="36" xfId="0" applyFont="1" applyFill="1" applyBorder="1" applyAlignment="1">
      <alignment horizontal="center"/>
    </xf>
    <xf numFmtId="0" fontId="63" fillId="0" borderId="30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34" borderId="25" xfId="0" applyFont="1" applyFill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53" fillId="0" borderId="37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26" fillId="34" borderId="30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6" fillId="34" borderId="26" xfId="0" applyFont="1" applyFill="1" applyBorder="1" applyAlignment="1">
      <alignment horizontal="center"/>
    </xf>
    <xf numFmtId="0" fontId="53" fillId="34" borderId="14" xfId="0" applyFont="1" applyFill="1" applyBorder="1" applyAlignment="1">
      <alignment horizontal="center"/>
    </xf>
    <xf numFmtId="0" fontId="63" fillId="33" borderId="30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49" fontId="60" fillId="0" borderId="26" xfId="0" applyNumberFormat="1" applyFont="1" applyBorder="1" applyAlignment="1">
      <alignment horizontal="center"/>
    </xf>
    <xf numFmtId="49" fontId="60" fillId="0" borderId="25" xfId="0" applyNumberFormat="1" applyFont="1" applyFill="1" applyBorder="1" applyAlignment="1">
      <alignment horizontal="center"/>
    </xf>
    <xf numFmtId="49" fontId="60" fillId="0" borderId="26" xfId="0" applyNumberFormat="1" applyFont="1" applyFill="1" applyBorder="1" applyAlignment="1">
      <alignment horizontal="center"/>
    </xf>
    <xf numFmtId="0" fontId="57" fillId="0" borderId="39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0" fillId="0" borderId="40" xfId="0" applyBorder="1" applyAlignment="1">
      <alignment/>
    </xf>
    <xf numFmtId="0" fontId="64" fillId="0" borderId="41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0" xfId="0" applyFont="1" applyAlignment="1">
      <alignment horizontal="center"/>
    </xf>
    <xf numFmtId="0" fontId="64" fillId="0" borderId="40" xfId="0" applyFont="1" applyBorder="1" applyAlignment="1">
      <alignment horizontal="center"/>
    </xf>
    <xf numFmtId="0" fontId="44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0" xfId="0" applyFont="1" applyBorder="1" applyAlignment="1">
      <alignment/>
    </xf>
    <xf numFmtId="0" fontId="64" fillId="0" borderId="40" xfId="0" applyFont="1" applyBorder="1" applyAlignment="1">
      <alignment/>
    </xf>
    <xf numFmtId="0" fontId="51" fillId="0" borderId="40" xfId="0" applyFont="1" applyBorder="1" applyAlignment="1">
      <alignment/>
    </xf>
    <xf numFmtId="0" fontId="58" fillId="34" borderId="30" xfId="0" applyFont="1" applyFill="1" applyBorder="1" applyAlignment="1">
      <alignment horizontal="center"/>
    </xf>
    <xf numFmtId="0" fontId="62" fillId="0" borderId="0" xfId="0" applyFont="1" applyBorder="1" applyAlignment="1">
      <alignment/>
    </xf>
    <xf numFmtId="0" fontId="65" fillId="0" borderId="0" xfId="0" applyFont="1" applyAlignment="1">
      <alignment horizontal="center"/>
    </xf>
    <xf numFmtId="0" fontId="57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7" fillId="0" borderId="0" xfId="0" applyFont="1" applyAlignment="1">
      <alignment horizontal="right"/>
    </xf>
    <xf numFmtId="0" fontId="3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4.00390625" style="0" customWidth="1"/>
    <col min="2" max="2" width="25.8515625" style="0" customWidth="1"/>
    <col min="3" max="6" width="7.7109375" style="0" customWidth="1"/>
    <col min="7" max="7" width="6.421875" style="0" customWidth="1"/>
    <col min="8" max="8" width="7.7109375" style="0" customWidth="1"/>
    <col min="9" max="9" width="6.421875" style="0" customWidth="1"/>
    <col min="10" max="10" width="7.7109375" style="0" customWidth="1"/>
    <col min="11" max="11" width="6.421875" style="0" customWidth="1"/>
    <col min="12" max="12" width="3.28125" style="0" customWidth="1"/>
    <col min="13" max="14" width="8.00390625" style="0" customWidth="1"/>
    <col min="15" max="15" width="8.00390625" style="82" customWidth="1"/>
    <col min="16" max="17" width="6.140625" style="0" customWidth="1"/>
    <col min="18" max="18" width="6.140625" style="82" customWidth="1"/>
    <col min="19" max="19" width="10.8515625" style="101" customWidth="1"/>
  </cols>
  <sheetData>
    <row r="1" spans="1:17" ht="26.25">
      <c r="A1" s="96" t="s">
        <v>47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3"/>
      <c r="M1" s="93"/>
      <c r="N1" s="93"/>
      <c r="O1" s="93"/>
      <c r="P1" s="93"/>
      <c r="Q1" s="93"/>
    </row>
    <row r="2" spans="1:19" s="1" customFormat="1" ht="26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93"/>
      <c r="M2" s="93"/>
      <c r="N2" s="93"/>
      <c r="O2" s="93"/>
      <c r="P2" s="93"/>
      <c r="Q2" s="93"/>
      <c r="R2" s="82"/>
      <c r="S2" s="101"/>
    </row>
    <row r="3" spans="1:18" ht="18.75">
      <c r="A3" s="2"/>
      <c r="B3" s="11"/>
      <c r="C3" s="97" t="s">
        <v>0</v>
      </c>
      <c r="D3" s="95"/>
      <c r="E3" s="95"/>
      <c r="F3" s="95"/>
      <c r="G3" s="98"/>
      <c r="H3" s="97" t="s">
        <v>36</v>
      </c>
      <c r="I3" s="95"/>
      <c r="J3" s="95"/>
      <c r="K3" s="95"/>
      <c r="L3" s="77"/>
      <c r="M3" s="95" t="s">
        <v>37</v>
      </c>
      <c r="N3" s="95"/>
      <c r="O3" s="95"/>
      <c r="P3" s="95" t="s">
        <v>1</v>
      </c>
      <c r="Q3" s="95"/>
      <c r="R3" s="95"/>
    </row>
    <row r="4" spans="1:11" ht="19.5" thickBot="1">
      <c r="A4" s="2"/>
      <c r="B4" s="2"/>
      <c r="C4" s="14"/>
      <c r="D4" s="15"/>
      <c r="E4" s="15"/>
      <c r="F4" s="15"/>
      <c r="G4" s="19"/>
      <c r="H4" s="99" t="s">
        <v>30</v>
      </c>
      <c r="I4" s="100"/>
      <c r="J4" s="99" t="s">
        <v>31</v>
      </c>
      <c r="K4" s="100"/>
    </row>
    <row r="5" spans="1:11" ht="19.5" thickBot="1">
      <c r="A5" s="3" t="s">
        <v>2</v>
      </c>
      <c r="B5" s="4" t="s">
        <v>3</v>
      </c>
      <c r="C5" s="25">
        <v>1</v>
      </c>
      <c r="D5" s="5">
        <v>2</v>
      </c>
      <c r="E5" s="5">
        <v>3</v>
      </c>
      <c r="F5" s="78" t="s">
        <v>4</v>
      </c>
      <c r="G5" s="26" t="s">
        <v>2</v>
      </c>
      <c r="H5" s="27">
        <v>4</v>
      </c>
      <c r="I5" s="35" t="s">
        <v>2</v>
      </c>
      <c r="J5" s="28">
        <v>5</v>
      </c>
      <c r="K5" s="35" t="s">
        <v>2</v>
      </c>
    </row>
    <row r="6" spans="1:15" ht="18.75">
      <c r="A6" s="6">
        <v>1</v>
      </c>
      <c r="B6" s="8" t="s">
        <v>7</v>
      </c>
      <c r="C6" s="92">
        <v>61</v>
      </c>
      <c r="D6" s="23">
        <v>68</v>
      </c>
      <c r="E6" s="20">
        <v>62</v>
      </c>
      <c r="F6" s="22">
        <f>SUM(C6:E6)</f>
        <v>191</v>
      </c>
      <c r="G6" s="47"/>
      <c r="H6" s="40"/>
      <c r="I6" s="29"/>
      <c r="J6" s="73" t="s">
        <v>28</v>
      </c>
      <c r="K6" s="75" t="s">
        <v>34</v>
      </c>
      <c r="M6" s="79" t="s">
        <v>41</v>
      </c>
      <c r="N6" s="79"/>
      <c r="O6" s="83">
        <v>68</v>
      </c>
    </row>
    <row r="7" spans="1:19" ht="18.75">
      <c r="A7" s="7">
        <v>2</v>
      </c>
      <c r="B7" s="8" t="s">
        <v>18</v>
      </c>
      <c r="C7" s="41">
        <v>90</v>
      </c>
      <c r="D7" s="23">
        <v>72</v>
      </c>
      <c r="E7" s="23">
        <v>65</v>
      </c>
      <c r="F7" s="22">
        <f>SUM(C7:E7)</f>
        <v>227</v>
      </c>
      <c r="G7" s="30"/>
      <c r="H7" s="41"/>
      <c r="I7" s="30"/>
      <c r="J7" s="41">
        <v>86</v>
      </c>
      <c r="K7" s="29">
        <v>5</v>
      </c>
      <c r="O7" s="84"/>
      <c r="P7" s="80" t="s">
        <v>38</v>
      </c>
      <c r="Q7" s="79"/>
      <c r="R7" s="83">
        <v>87</v>
      </c>
      <c r="S7" s="101" t="s">
        <v>48</v>
      </c>
    </row>
    <row r="8" spans="1:18" ht="18.75">
      <c r="A8" s="7">
        <v>3</v>
      </c>
      <c r="B8" s="8" t="s">
        <v>13</v>
      </c>
      <c r="C8" s="41">
        <v>68</v>
      </c>
      <c r="D8" s="23">
        <v>81</v>
      </c>
      <c r="E8" s="23">
        <v>103</v>
      </c>
      <c r="F8" s="22">
        <f>SUM(C8:E8)</f>
        <v>252</v>
      </c>
      <c r="G8" s="30"/>
      <c r="H8" s="41"/>
      <c r="I8" s="31"/>
      <c r="J8" s="72">
        <v>78</v>
      </c>
      <c r="K8" s="75" t="s">
        <v>33</v>
      </c>
      <c r="M8" s="79" t="s">
        <v>42</v>
      </c>
      <c r="N8" s="79"/>
      <c r="O8" s="85">
        <v>97</v>
      </c>
      <c r="R8" s="84"/>
    </row>
    <row r="9" spans="1:18" ht="18.75">
      <c r="A9" s="7">
        <v>4</v>
      </c>
      <c r="B9" s="8" t="s">
        <v>22</v>
      </c>
      <c r="C9" s="41">
        <v>87</v>
      </c>
      <c r="D9" s="23">
        <v>78</v>
      </c>
      <c r="E9" s="23">
        <v>92</v>
      </c>
      <c r="F9" s="22">
        <f>SUM(C9:E9)</f>
        <v>257</v>
      </c>
      <c r="G9" s="30"/>
      <c r="H9" s="41"/>
      <c r="I9" s="30"/>
      <c r="J9" s="41">
        <v>98</v>
      </c>
      <c r="K9" s="29">
        <v>7</v>
      </c>
      <c r="M9" s="1"/>
      <c r="N9" s="1"/>
      <c r="R9" s="88"/>
    </row>
    <row r="10" spans="1:19" s="1" customFormat="1" ht="9" customHeight="1">
      <c r="A10" s="66"/>
      <c r="B10" s="67"/>
      <c r="C10" s="68"/>
      <c r="D10" s="69"/>
      <c r="E10" s="69"/>
      <c r="F10" s="51"/>
      <c r="G10" s="70"/>
      <c r="H10" s="68"/>
      <c r="I10" s="52"/>
      <c r="J10" s="68"/>
      <c r="K10" s="57"/>
      <c r="M10"/>
      <c r="N10"/>
      <c r="O10" s="82"/>
      <c r="R10" s="88"/>
      <c r="S10" s="101"/>
    </row>
    <row r="11" spans="1:18" ht="18.75">
      <c r="A11" s="6">
        <v>5</v>
      </c>
      <c r="B11" s="8" t="s">
        <v>11</v>
      </c>
      <c r="C11" s="41">
        <v>97</v>
      </c>
      <c r="D11" s="23">
        <v>120</v>
      </c>
      <c r="E11" s="23">
        <v>69</v>
      </c>
      <c r="F11" s="22">
        <f aca="true" t="shared" si="0" ref="F11:F18">SUM(C11:E11)</f>
        <v>286</v>
      </c>
      <c r="G11" s="30"/>
      <c r="H11" s="53">
        <v>88</v>
      </c>
      <c r="I11" s="54"/>
      <c r="J11" s="53" t="s">
        <v>29</v>
      </c>
      <c r="K11" s="74" t="s">
        <v>35</v>
      </c>
      <c r="M11" s="79" t="s">
        <v>43</v>
      </c>
      <c r="N11" s="79"/>
      <c r="O11" s="83">
        <v>68</v>
      </c>
      <c r="R11" s="88"/>
    </row>
    <row r="12" spans="1:19" ht="18.75">
      <c r="A12" s="6">
        <v>6</v>
      </c>
      <c r="B12" s="8" t="s">
        <v>12</v>
      </c>
      <c r="C12" s="41">
        <v>100</v>
      </c>
      <c r="D12" s="23">
        <v>104</v>
      </c>
      <c r="E12" s="23">
        <v>83</v>
      </c>
      <c r="F12" s="22">
        <f t="shared" si="0"/>
        <v>287</v>
      </c>
      <c r="G12" s="30"/>
      <c r="H12" s="41" t="s">
        <v>26</v>
      </c>
      <c r="I12" s="29">
        <v>9</v>
      </c>
      <c r="J12" s="41"/>
      <c r="K12" s="30"/>
      <c r="M12" s="1"/>
      <c r="N12" s="1"/>
      <c r="O12" s="84"/>
      <c r="P12" s="81" t="s">
        <v>40</v>
      </c>
      <c r="Q12" s="79"/>
      <c r="R12" s="85">
        <v>132</v>
      </c>
      <c r="S12" s="101" t="s">
        <v>49</v>
      </c>
    </row>
    <row r="13" spans="1:15" ht="18.75">
      <c r="A13" s="7">
        <v>7</v>
      </c>
      <c r="B13" s="8" t="s">
        <v>19</v>
      </c>
      <c r="C13" s="41">
        <v>110</v>
      </c>
      <c r="D13" s="23">
        <v>79</v>
      </c>
      <c r="E13" s="23">
        <v>107</v>
      </c>
      <c r="F13" s="22">
        <f t="shared" si="0"/>
        <v>296</v>
      </c>
      <c r="G13" s="30"/>
      <c r="H13" s="41">
        <v>131</v>
      </c>
      <c r="I13" s="29">
        <v>12</v>
      </c>
      <c r="J13" s="41"/>
      <c r="K13" s="30"/>
      <c r="M13" s="79" t="s">
        <v>44</v>
      </c>
      <c r="N13" s="79"/>
      <c r="O13" s="85">
        <v>106</v>
      </c>
    </row>
    <row r="14" spans="1:14" ht="18.75">
      <c r="A14" s="7">
        <v>8</v>
      </c>
      <c r="B14" s="9" t="s">
        <v>10</v>
      </c>
      <c r="C14" s="42">
        <v>100</v>
      </c>
      <c r="D14" s="24">
        <v>86</v>
      </c>
      <c r="E14" s="24">
        <v>111</v>
      </c>
      <c r="F14" s="22">
        <f t="shared" si="0"/>
        <v>297</v>
      </c>
      <c r="G14" s="30"/>
      <c r="H14" s="41">
        <v>110</v>
      </c>
      <c r="I14" s="29">
        <v>11</v>
      </c>
      <c r="J14" s="41"/>
      <c r="K14" s="30"/>
      <c r="M14" s="1"/>
      <c r="N14" s="1"/>
    </row>
    <row r="15" spans="1:19" s="1" customFormat="1" ht="18.75">
      <c r="A15" s="6">
        <v>9</v>
      </c>
      <c r="B15" s="58" t="s">
        <v>15</v>
      </c>
      <c r="C15" s="59">
        <v>93</v>
      </c>
      <c r="D15" s="43">
        <v>113</v>
      </c>
      <c r="E15" s="24">
        <v>91</v>
      </c>
      <c r="F15" s="22">
        <f t="shared" si="0"/>
        <v>297</v>
      </c>
      <c r="G15" s="30"/>
      <c r="H15" s="53">
        <v>88</v>
      </c>
      <c r="I15" s="29"/>
      <c r="J15" s="41">
        <v>116</v>
      </c>
      <c r="K15" s="30">
        <v>8</v>
      </c>
      <c r="O15" s="82"/>
      <c r="S15" s="101"/>
    </row>
    <row r="16" spans="1:19" s="1" customFormat="1" ht="18.75">
      <c r="A16" s="7">
        <v>10</v>
      </c>
      <c r="B16" s="9" t="s">
        <v>17</v>
      </c>
      <c r="C16" s="42">
        <v>109</v>
      </c>
      <c r="D16" s="24">
        <v>96</v>
      </c>
      <c r="E16" s="24">
        <v>103</v>
      </c>
      <c r="F16" s="22">
        <f t="shared" si="0"/>
        <v>308</v>
      </c>
      <c r="G16" s="30"/>
      <c r="H16" s="53" t="s">
        <v>27</v>
      </c>
      <c r="I16" s="29"/>
      <c r="J16" s="53">
        <v>76</v>
      </c>
      <c r="K16" s="76" t="s">
        <v>32</v>
      </c>
      <c r="O16" s="82"/>
      <c r="P16" s="94" t="s">
        <v>45</v>
      </c>
      <c r="Q16" s="94"/>
      <c r="R16" s="94"/>
      <c r="S16" s="101"/>
    </row>
    <row r="17" spans="1:19" s="1" customFormat="1" ht="18.75">
      <c r="A17" s="7">
        <v>11</v>
      </c>
      <c r="B17" s="9" t="s">
        <v>20</v>
      </c>
      <c r="C17" s="42">
        <v>108</v>
      </c>
      <c r="D17" s="24">
        <v>105</v>
      </c>
      <c r="E17" s="24">
        <v>108</v>
      </c>
      <c r="F17" s="22">
        <f t="shared" si="0"/>
        <v>321</v>
      </c>
      <c r="G17" s="30"/>
      <c r="H17" s="41">
        <v>105</v>
      </c>
      <c r="I17" s="29">
        <v>10</v>
      </c>
      <c r="J17" s="41"/>
      <c r="K17" s="30"/>
      <c r="O17" s="82"/>
      <c r="R17" s="82"/>
      <c r="S17" s="101"/>
    </row>
    <row r="18" spans="1:19" s="1" customFormat="1" ht="18.75">
      <c r="A18" s="7">
        <v>12</v>
      </c>
      <c r="B18" s="9" t="s">
        <v>23</v>
      </c>
      <c r="C18" s="42">
        <v>98</v>
      </c>
      <c r="D18" s="24">
        <v>95</v>
      </c>
      <c r="E18" s="24">
        <v>129</v>
      </c>
      <c r="F18" s="22">
        <f t="shared" si="0"/>
        <v>322</v>
      </c>
      <c r="G18" s="30"/>
      <c r="H18" s="53">
        <v>76</v>
      </c>
      <c r="I18" s="29"/>
      <c r="J18" s="41">
        <v>97</v>
      </c>
      <c r="K18" s="30">
        <v>6</v>
      </c>
      <c r="O18" s="82"/>
      <c r="P18" s="90" t="s">
        <v>39</v>
      </c>
      <c r="Q18" s="91"/>
      <c r="R18" s="83">
        <v>78</v>
      </c>
      <c r="S18" s="101" t="s">
        <v>50</v>
      </c>
    </row>
    <row r="19" spans="1:19" s="1" customFormat="1" ht="9" customHeight="1">
      <c r="A19" s="66"/>
      <c r="B19" s="71"/>
      <c r="C19" s="49"/>
      <c r="D19" s="50"/>
      <c r="E19" s="50"/>
      <c r="F19" s="51"/>
      <c r="G19" s="70"/>
      <c r="H19" s="68"/>
      <c r="I19" s="57"/>
      <c r="J19" s="68"/>
      <c r="K19" s="70"/>
      <c r="M19"/>
      <c r="N19"/>
      <c r="O19" s="82"/>
      <c r="R19" s="84"/>
      <c r="S19" s="101"/>
    </row>
    <row r="20" spans="1:19" s="1" customFormat="1" ht="18.75">
      <c r="A20" s="6">
        <v>13</v>
      </c>
      <c r="B20" s="9" t="s">
        <v>24</v>
      </c>
      <c r="C20" s="42">
        <v>106</v>
      </c>
      <c r="D20" s="24">
        <v>121</v>
      </c>
      <c r="E20" s="24">
        <v>97</v>
      </c>
      <c r="F20" s="22">
        <f>SUM(C20:E20)</f>
        <v>324</v>
      </c>
      <c r="G20" s="30">
        <v>13</v>
      </c>
      <c r="H20" s="41"/>
      <c r="I20" s="29"/>
      <c r="J20" s="41"/>
      <c r="K20" s="30"/>
      <c r="M20"/>
      <c r="N20"/>
      <c r="O20" s="82"/>
      <c r="R20" s="88"/>
      <c r="S20" s="101"/>
    </row>
    <row r="21" spans="1:19" ht="18.75">
      <c r="A21" s="6">
        <v>14</v>
      </c>
      <c r="B21" s="9" t="s">
        <v>14</v>
      </c>
      <c r="C21" s="42">
        <v>141</v>
      </c>
      <c r="D21" s="24">
        <v>122</v>
      </c>
      <c r="E21" s="24">
        <v>97</v>
      </c>
      <c r="F21" s="22">
        <f>SUM(C21:E21)</f>
        <v>360</v>
      </c>
      <c r="G21" s="30">
        <v>14</v>
      </c>
      <c r="H21" s="41"/>
      <c r="I21" s="29"/>
      <c r="J21" s="41"/>
      <c r="K21" s="55"/>
      <c r="P21" s="89" t="s">
        <v>46</v>
      </c>
      <c r="Q21" s="79"/>
      <c r="R21" s="85">
        <v>97</v>
      </c>
      <c r="S21" s="102" t="s">
        <v>51</v>
      </c>
    </row>
    <row r="22" spans="1:11" ht="18.75">
      <c r="A22" s="7">
        <v>15</v>
      </c>
      <c r="B22" s="58" t="s">
        <v>25</v>
      </c>
      <c r="C22" s="59">
        <v>141</v>
      </c>
      <c r="D22" s="24">
        <v>114</v>
      </c>
      <c r="E22" s="24">
        <v>107</v>
      </c>
      <c r="F22" s="22">
        <f>SUM(C22:E22)</f>
        <v>362</v>
      </c>
      <c r="G22" s="32">
        <v>15</v>
      </c>
      <c r="H22" s="42"/>
      <c r="I22" s="29"/>
      <c r="J22" s="42"/>
      <c r="K22" s="56"/>
    </row>
    <row r="23" spans="1:14" ht="18.75">
      <c r="A23" s="7">
        <v>16</v>
      </c>
      <c r="B23" s="9" t="s">
        <v>16</v>
      </c>
      <c r="C23" s="42">
        <v>115</v>
      </c>
      <c r="D23" s="24">
        <v>148</v>
      </c>
      <c r="E23" s="24">
        <v>109</v>
      </c>
      <c r="F23" s="22">
        <f>SUM(C23:E23)</f>
        <v>372</v>
      </c>
      <c r="G23" s="32">
        <v>16</v>
      </c>
      <c r="H23" s="42"/>
      <c r="I23" s="29"/>
      <c r="J23" s="42"/>
      <c r="K23" s="56"/>
      <c r="M23" s="1"/>
      <c r="N23" s="1"/>
    </row>
    <row r="24" spans="1:11" ht="19.5" thickBot="1">
      <c r="A24" s="64">
        <v>17</v>
      </c>
      <c r="B24" s="10" t="s">
        <v>21</v>
      </c>
      <c r="C24" s="44">
        <v>144</v>
      </c>
      <c r="D24" s="45">
        <v>146</v>
      </c>
      <c r="E24" s="45">
        <v>145</v>
      </c>
      <c r="F24" s="48">
        <f>SUM(C24:E24)</f>
        <v>435</v>
      </c>
      <c r="G24" s="33">
        <v>17</v>
      </c>
      <c r="H24" s="44"/>
      <c r="I24" s="65"/>
      <c r="J24" s="44"/>
      <c r="K24" s="46"/>
    </row>
    <row r="25" spans="1:19" s="1" customFormat="1" ht="18.75">
      <c r="A25" s="60"/>
      <c r="B25" s="61"/>
      <c r="C25" s="62"/>
      <c r="D25" s="62"/>
      <c r="E25" s="62"/>
      <c r="F25" s="62"/>
      <c r="G25" s="62"/>
      <c r="H25" s="62"/>
      <c r="I25" s="62"/>
      <c r="J25" s="62"/>
      <c r="K25" s="63"/>
      <c r="M25" s="2"/>
      <c r="N25" s="2"/>
      <c r="O25" s="86"/>
      <c r="R25" s="82"/>
      <c r="S25" s="101"/>
    </row>
    <row r="26" spans="1:17" ht="18.75">
      <c r="A26" s="2"/>
      <c r="B26" s="16" t="s">
        <v>5</v>
      </c>
      <c r="C26" s="17" t="s">
        <v>11</v>
      </c>
      <c r="D26" s="17"/>
      <c r="E26" s="17"/>
      <c r="F26" s="2"/>
      <c r="G26" s="2"/>
      <c r="H26" s="13"/>
      <c r="I26" s="21"/>
      <c r="J26" s="2"/>
      <c r="K26" s="34"/>
      <c r="L26" s="2"/>
      <c r="M26" s="1"/>
      <c r="N26" s="1"/>
      <c r="P26" s="2"/>
      <c r="Q26" s="2"/>
    </row>
    <row r="27" spans="1:17" ht="18.75">
      <c r="A27" s="1"/>
      <c r="B27" s="18" t="s">
        <v>6</v>
      </c>
      <c r="C27" s="13" t="s">
        <v>7</v>
      </c>
      <c r="D27" s="13"/>
      <c r="E27" s="13"/>
      <c r="F27" s="1"/>
      <c r="G27" s="1"/>
      <c r="H27" s="12"/>
      <c r="I27" s="1"/>
      <c r="J27" s="1"/>
      <c r="K27" s="21"/>
      <c r="L27" s="1"/>
      <c r="M27" s="37"/>
      <c r="N27" s="37"/>
      <c r="O27" s="87"/>
      <c r="P27" s="1"/>
      <c r="Q27" s="1"/>
    </row>
    <row r="28" spans="1:17" ht="18.75">
      <c r="A28" s="1"/>
      <c r="B28" s="18" t="s">
        <v>8</v>
      </c>
      <c r="C28" s="13" t="s">
        <v>17</v>
      </c>
      <c r="D28" s="13"/>
      <c r="E28" s="13"/>
      <c r="F28" s="1"/>
      <c r="G28" s="1"/>
      <c r="H28" s="12"/>
      <c r="I28" s="1"/>
      <c r="J28" s="1"/>
      <c r="K28" s="21"/>
      <c r="L28" s="1"/>
      <c r="P28" s="1"/>
      <c r="Q28" s="1"/>
    </row>
    <row r="29" spans="1:17" ht="15.75">
      <c r="A29" s="37"/>
      <c r="B29" s="36" t="s">
        <v>9</v>
      </c>
      <c r="C29" s="38" t="s">
        <v>7</v>
      </c>
      <c r="D29" s="37"/>
      <c r="E29" s="37"/>
      <c r="F29" s="37"/>
      <c r="G29" s="37"/>
      <c r="H29" s="37"/>
      <c r="I29" s="37"/>
      <c r="J29" s="37"/>
      <c r="K29" s="37"/>
      <c r="L29" s="37"/>
      <c r="P29" s="37"/>
      <c r="Q29" s="37"/>
    </row>
    <row r="32" ht="11.25" customHeight="1"/>
    <row r="36" spans="1:19" s="37" customFormat="1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82"/>
      <c r="P36"/>
      <c r="Q36"/>
      <c r="R36" s="87"/>
      <c r="S36" s="101"/>
    </row>
  </sheetData>
  <sheetProtection/>
  <mergeCells count="8">
    <mergeCell ref="P16:R16"/>
    <mergeCell ref="M3:O3"/>
    <mergeCell ref="P3:R3"/>
    <mergeCell ref="A1:K1"/>
    <mergeCell ref="C3:G3"/>
    <mergeCell ref="H3:K3"/>
    <mergeCell ref="H4:I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админ</cp:lastModifiedBy>
  <dcterms:created xsi:type="dcterms:W3CDTF">2011-12-09T04:53:22Z</dcterms:created>
  <dcterms:modified xsi:type="dcterms:W3CDTF">2015-04-22T08:31:54Z</dcterms:modified>
  <cp:category/>
  <cp:version/>
  <cp:contentType/>
  <cp:contentStatus/>
</cp:coreProperties>
</file>