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РР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<sst xmlns="http://schemas.openxmlformats.org/spreadsheetml/2006/main" count="62" uniqueCount="32">
  <si>
    <t>Место</t>
  </si>
  <si>
    <t>Ф.И.О.</t>
  </si>
  <si>
    <t>1-я игра</t>
  </si>
  <si>
    <t>2-я игра</t>
  </si>
  <si>
    <t>3-я игра</t>
  </si>
  <si>
    <t>4-я игра</t>
  </si>
  <si>
    <t>5-я игра</t>
  </si>
  <si>
    <t>Сумма</t>
  </si>
  <si>
    <t>Средний</t>
  </si>
  <si>
    <t>Мурзин Андрей</t>
  </si>
  <si>
    <t>Бонус</t>
  </si>
  <si>
    <t>Поторочин Владимир</t>
  </si>
  <si>
    <t>Носов Юрий</t>
  </si>
  <si>
    <t>Поторочин Филипп</t>
  </si>
  <si>
    <t>Хохлов Александр</t>
  </si>
  <si>
    <t>Группа А</t>
  </si>
  <si>
    <t>Группа В</t>
  </si>
  <si>
    <t>Пономарев Евгений</t>
  </si>
  <si>
    <t>Паршуков Максим</t>
  </si>
  <si>
    <t>Кафлевская Анна</t>
  </si>
  <si>
    <t>Волков Василий</t>
  </si>
  <si>
    <t>Фомичев Вячеслав</t>
  </si>
  <si>
    <t xml:space="preserve">        ФИНАЛ</t>
  </si>
  <si>
    <t>1 раунд</t>
  </si>
  <si>
    <t>2 раунд</t>
  </si>
  <si>
    <t>№</t>
  </si>
  <si>
    <t>Ф.И</t>
  </si>
  <si>
    <t>1 игра</t>
  </si>
  <si>
    <t>2 игра</t>
  </si>
  <si>
    <t>сумма</t>
  </si>
  <si>
    <t>место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</si>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</sst>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2" max="2" width="25.140625" style="0" customWidth="1"/>
    <col min="10" max="10" width="9.57421875" style="0" bestFit="1" customWidth="1"/>
  </cols>
  <sheetData>
    <row r="1" spans="1:10" ht="1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10</v>
      </c>
      <c r="I2" s="1" t="s">
        <v>7</v>
      </c>
      <c r="J2" s="1" t="s">
        <v>8</v>
      </c>
    </row>
    <row r="3" spans="1:10" ht="15">
      <c r="A3" s="1">
        <v>1</v>
      </c>
      <c r="B3" s="7" t="s">
        <v>17</v>
      </c>
      <c r="C3" s="1">
        <v>189</v>
      </c>
      <c r="D3" s="1">
        <v>220</v>
      </c>
      <c r="E3" s="1">
        <v>189</v>
      </c>
      <c r="F3" s="1">
        <v>198</v>
      </c>
      <c r="G3" s="1">
        <v>204</v>
      </c>
      <c r="H3" s="1">
        <v>100</v>
      </c>
      <c r="I3" s="1">
        <f>H3+G3+F3+E3+D3+C3</f>
        <v>1100</v>
      </c>
      <c r="J3" s="2">
        <f>(I3-H3)/5</f>
        <v>200</v>
      </c>
    </row>
    <row r="4" spans="1:10" ht="15">
      <c r="A4" s="1">
        <v>2</v>
      </c>
      <c r="B4" s="5" t="s">
        <v>11</v>
      </c>
      <c r="C4" s="1">
        <v>159</v>
      </c>
      <c r="D4" s="1">
        <v>224</v>
      </c>
      <c r="E4" s="1">
        <v>172</v>
      </c>
      <c r="F4" s="1">
        <v>211</v>
      </c>
      <c r="G4" s="1">
        <v>206</v>
      </c>
      <c r="H4" s="1">
        <v>40</v>
      </c>
      <c r="I4" s="1">
        <f>H4+G4+F4+E4+D4+C4</f>
        <v>1012</v>
      </c>
      <c r="J4" s="2">
        <f>(I4-H4)/5</f>
        <v>194.4</v>
      </c>
    </row>
    <row r="5" spans="1:10" ht="15">
      <c r="A5" s="1">
        <v>3</v>
      </c>
      <c r="B5" s="5" t="s">
        <v>19</v>
      </c>
      <c r="C5" s="1">
        <v>213</v>
      </c>
      <c r="D5" s="1">
        <v>179</v>
      </c>
      <c r="E5" s="1">
        <v>197</v>
      </c>
      <c r="F5" s="1">
        <v>172</v>
      </c>
      <c r="G5" s="1">
        <v>156</v>
      </c>
      <c r="H5" s="1">
        <v>80</v>
      </c>
      <c r="I5" s="1">
        <f>H5+G5+F5+E5+D5+C5</f>
        <v>997</v>
      </c>
      <c r="J5" s="2">
        <f>(I5-H5)/5</f>
        <v>183.4</v>
      </c>
    </row>
    <row r="6" spans="1:10" ht="15">
      <c r="A6" s="1">
        <v>4</v>
      </c>
      <c r="B6" s="6" t="s">
        <v>9</v>
      </c>
      <c r="C6" s="1">
        <v>174</v>
      </c>
      <c r="D6" s="1">
        <v>176</v>
      </c>
      <c r="E6" s="1">
        <v>149</v>
      </c>
      <c r="F6" s="1">
        <v>221</v>
      </c>
      <c r="G6" s="1">
        <v>156</v>
      </c>
      <c r="H6" s="1">
        <v>60</v>
      </c>
      <c r="I6" s="1">
        <f>H6+G6+F6+E6+D6+C6</f>
        <v>936</v>
      </c>
      <c r="J6" s="2">
        <f>(I6-H6)/5</f>
        <v>175.2</v>
      </c>
    </row>
    <row r="7" spans="1:10" ht="6" customHeight="1">
      <c r="A7" s="25"/>
      <c r="B7" s="26"/>
      <c r="C7" s="25"/>
      <c r="D7" s="25"/>
      <c r="E7" s="25"/>
      <c r="F7" s="25"/>
      <c r="G7" s="25"/>
      <c r="H7" s="25"/>
      <c r="I7" s="25"/>
      <c r="J7" s="27"/>
    </row>
    <row r="8" spans="1:10" ht="15">
      <c r="A8" s="1">
        <v>5</v>
      </c>
      <c r="B8" s="4" t="s">
        <v>14</v>
      </c>
      <c r="C8" s="1">
        <v>157</v>
      </c>
      <c r="D8" s="1">
        <v>125</v>
      </c>
      <c r="E8" s="1">
        <v>104</v>
      </c>
      <c r="F8" s="1">
        <v>133</v>
      </c>
      <c r="G8" s="1">
        <v>150</v>
      </c>
      <c r="H8" s="1">
        <v>20</v>
      </c>
      <c r="I8" s="1">
        <f>H8+G8+F8+E8+D8+C8</f>
        <v>689</v>
      </c>
      <c r="J8" s="2">
        <f>(I8-H8)/5</f>
        <v>133.8</v>
      </c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24" t="s">
        <v>16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10</v>
      </c>
      <c r="I13" s="1" t="s">
        <v>7</v>
      </c>
      <c r="J13" s="1" t="s">
        <v>8</v>
      </c>
    </row>
    <row r="14" spans="1:10" ht="15">
      <c r="A14" s="1">
        <v>1</v>
      </c>
      <c r="B14" s="6" t="s">
        <v>13</v>
      </c>
      <c r="C14" s="1">
        <v>181</v>
      </c>
      <c r="D14" s="1">
        <v>160</v>
      </c>
      <c r="E14" s="1">
        <v>180</v>
      </c>
      <c r="F14" s="1">
        <v>159</v>
      </c>
      <c r="G14" s="1">
        <v>221</v>
      </c>
      <c r="H14" s="1">
        <v>100</v>
      </c>
      <c r="I14" s="1">
        <f>H14+G14+F14+E14+D14+C14</f>
        <v>1001</v>
      </c>
      <c r="J14" s="2">
        <f>(I14-H14)/5</f>
        <v>180.2</v>
      </c>
    </row>
    <row r="15" spans="1:10" ht="15">
      <c r="A15" s="1">
        <v>2</v>
      </c>
      <c r="B15" s="5" t="s">
        <v>21</v>
      </c>
      <c r="C15" s="1">
        <v>204</v>
      </c>
      <c r="D15" s="1">
        <v>156</v>
      </c>
      <c r="E15" s="1">
        <v>160</v>
      </c>
      <c r="F15" s="1">
        <v>171</v>
      </c>
      <c r="G15" s="1">
        <v>177</v>
      </c>
      <c r="H15" s="1">
        <v>60</v>
      </c>
      <c r="I15" s="1">
        <f>H15+G15+F15+E15+D15+C15</f>
        <v>928</v>
      </c>
      <c r="J15" s="2">
        <f>(I15-H15)/5</f>
        <v>173.6</v>
      </c>
    </row>
    <row r="16" spans="1:10" ht="15">
      <c r="A16" s="1">
        <v>3</v>
      </c>
      <c r="B16" s="6" t="s">
        <v>18</v>
      </c>
      <c r="C16" s="1">
        <v>168</v>
      </c>
      <c r="D16" s="1">
        <v>172</v>
      </c>
      <c r="E16" s="1">
        <v>153</v>
      </c>
      <c r="F16" s="1">
        <v>156</v>
      </c>
      <c r="G16" s="1">
        <v>178</v>
      </c>
      <c r="H16" s="1">
        <v>80</v>
      </c>
      <c r="I16" s="1">
        <f>H16+G16+F16+E16+D16+C16</f>
        <v>907</v>
      </c>
      <c r="J16" s="2">
        <f>(I16-H16)/5</f>
        <v>165.4</v>
      </c>
    </row>
    <row r="17" spans="1:10" ht="15">
      <c r="A17" s="1">
        <v>4</v>
      </c>
      <c r="B17" s="5" t="s">
        <v>20</v>
      </c>
      <c r="C17" s="1">
        <v>119</v>
      </c>
      <c r="D17" s="1">
        <v>195</v>
      </c>
      <c r="E17" s="1">
        <v>158</v>
      </c>
      <c r="F17" s="1">
        <v>153</v>
      </c>
      <c r="G17" s="1">
        <v>122</v>
      </c>
      <c r="H17" s="1">
        <v>40</v>
      </c>
      <c r="I17" s="1">
        <f>H17+G17+F17+E17+D17+C17</f>
        <v>787</v>
      </c>
      <c r="J17" s="2">
        <f>(I17-H17)/5</f>
        <v>149.4</v>
      </c>
    </row>
    <row r="18" spans="1:10" ht="6" customHeight="1">
      <c r="A18" s="25"/>
      <c r="B18" s="28"/>
      <c r="C18" s="25"/>
      <c r="D18" s="25"/>
      <c r="E18" s="25"/>
      <c r="F18" s="25"/>
      <c r="G18" s="25"/>
      <c r="H18" s="25"/>
      <c r="I18" s="25"/>
      <c r="J18" s="27"/>
    </row>
    <row r="19" spans="1:10" ht="15">
      <c r="A19" s="1">
        <v>5</v>
      </c>
      <c r="B19" s="6" t="s">
        <v>12</v>
      </c>
      <c r="C19" s="1">
        <v>157</v>
      </c>
      <c r="D19" s="1">
        <v>130</v>
      </c>
      <c r="E19" s="1">
        <v>145</v>
      </c>
      <c r="F19" s="1">
        <v>113</v>
      </c>
      <c r="G19" s="1">
        <v>188</v>
      </c>
      <c r="H19" s="1">
        <v>20</v>
      </c>
      <c r="I19" s="1">
        <f>H19+G19+F19+E19+D19+C19</f>
        <v>753</v>
      </c>
      <c r="J19" s="2">
        <f>(I19-H19)/5</f>
        <v>146.6</v>
      </c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sheetProtection/>
  <mergeCells count="2">
    <mergeCell ref="A1:J1"/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M9" sqref="M9"/>
    </sheetView>
  </sheetViews>
  <sheetFormatPr defaultColWidth="9.140625" defaultRowHeight="15"/>
  <cols>
    <col min="2" max="2" width="20.00390625" style="0" customWidth="1"/>
    <col min="9" max="9" width="20.00390625" style="0" customWidth="1"/>
  </cols>
  <sheetData>
    <row r="1" spans="6:7" ht="20.25">
      <c r="F1" s="8" t="s">
        <v>22</v>
      </c>
      <c r="G1" s="9"/>
    </row>
    <row r="2" spans="1:11" ht="15.75">
      <c r="A2" s="10"/>
      <c r="B2" s="11" t="s">
        <v>23</v>
      </c>
      <c r="D2" s="10"/>
      <c r="E2" s="10"/>
      <c r="F2" s="10"/>
      <c r="H2" s="10"/>
      <c r="I2" s="11" t="s">
        <v>24</v>
      </c>
      <c r="J2" s="10"/>
      <c r="K2" s="10"/>
    </row>
    <row r="3" spans="1:13" ht="16.5" thickBot="1">
      <c r="A3" s="12" t="s">
        <v>25</v>
      </c>
      <c r="B3" s="13" t="s">
        <v>26</v>
      </c>
      <c r="C3" s="14" t="s">
        <v>27</v>
      </c>
      <c r="D3" s="12" t="s">
        <v>28</v>
      </c>
      <c r="E3" s="12" t="s">
        <v>29</v>
      </c>
      <c r="F3" s="12" t="s">
        <v>30</v>
      </c>
      <c r="H3" s="12" t="s">
        <v>25</v>
      </c>
      <c r="I3" s="13" t="s">
        <v>26</v>
      </c>
      <c r="J3" s="14" t="s">
        <v>27</v>
      </c>
      <c r="K3" s="12" t="s">
        <v>28</v>
      </c>
      <c r="L3" s="12" t="s">
        <v>29</v>
      </c>
      <c r="M3" s="12"/>
    </row>
    <row r="4" spans="1:13" ht="16.5" thickBot="1">
      <c r="A4" s="15">
        <v>1</v>
      </c>
      <c r="B4" s="7" t="s">
        <v>19</v>
      </c>
      <c r="C4" s="16">
        <v>179</v>
      </c>
      <c r="D4" s="16">
        <v>242</v>
      </c>
      <c r="E4" s="17">
        <f aca="true" t="shared" si="0" ref="E4:E11">SUM(C4:D4)</f>
        <v>421</v>
      </c>
      <c r="F4" s="16" t="s">
        <v>31</v>
      </c>
      <c r="G4" s="11"/>
      <c r="H4" s="15"/>
      <c r="I4" s="7" t="s">
        <v>17</v>
      </c>
      <c r="J4" s="16">
        <v>219</v>
      </c>
      <c r="K4" s="16">
        <v>200</v>
      </c>
      <c r="L4" s="17">
        <f>SUM(J4:K4)</f>
        <v>419</v>
      </c>
      <c r="M4" s="16">
        <v>1</v>
      </c>
    </row>
    <row r="5" spans="1:13" ht="16.5" thickBot="1">
      <c r="A5" s="15">
        <v>2</v>
      </c>
      <c r="B5" s="5" t="s">
        <v>17</v>
      </c>
      <c r="C5" s="16">
        <v>234</v>
      </c>
      <c r="D5" s="16">
        <v>184</v>
      </c>
      <c r="E5" s="17">
        <f t="shared" si="0"/>
        <v>418</v>
      </c>
      <c r="F5" s="16" t="s">
        <v>31</v>
      </c>
      <c r="G5" s="11"/>
      <c r="H5" s="15"/>
      <c r="I5" s="6" t="s">
        <v>13</v>
      </c>
      <c r="J5" s="16">
        <v>201</v>
      </c>
      <c r="K5" s="16">
        <v>193</v>
      </c>
      <c r="L5" s="17">
        <f>SUM(J5:K5)</f>
        <v>394</v>
      </c>
      <c r="M5" s="16">
        <v>2</v>
      </c>
    </row>
    <row r="6" spans="1:13" ht="16.5" thickBot="1">
      <c r="A6" s="15">
        <v>3</v>
      </c>
      <c r="B6" s="6" t="s">
        <v>13</v>
      </c>
      <c r="C6" s="16">
        <v>179</v>
      </c>
      <c r="D6" s="16">
        <v>205</v>
      </c>
      <c r="E6" s="17">
        <f t="shared" si="0"/>
        <v>384</v>
      </c>
      <c r="F6" s="16" t="s">
        <v>31</v>
      </c>
      <c r="G6" s="11"/>
      <c r="H6" s="15"/>
      <c r="I6" s="5" t="s">
        <v>11</v>
      </c>
      <c r="J6" s="16">
        <v>200</v>
      </c>
      <c r="K6" s="16">
        <v>189</v>
      </c>
      <c r="L6" s="17">
        <f>SUM(J6:K6)</f>
        <v>389</v>
      </c>
      <c r="M6" s="16">
        <v>3</v>
      </c>
    </row>
    <row r="7" spans="1:13" ht="16.5" thickBot="1">
      <c r="A7" s="15">
        <v>4</v>
      </c>
      <c r="B7" s="5" t="s">
        <v>11</v>
      </c>
      <c r="C7" s="16">
        <v>172</v>
      </c>
      <c r="D7" s="16">
        <v>186</v>
      </c>
      <c r="E7" s="17">
        <f t="shared" si="0"/>
        <v>358</v>
      </c>
      <c r="F7" s="16" t="s">
        <v>31</v>
      </c>
      <c r="G7" s="11"/>
      <c r="H7" s="15"/>
      <c r="I7" s="5" t="s">
        <v>19</v>
      </c>
      <c r="J7" s="16">
        <v>174</v>
      </c>
      <c r="K7" s="16">
        <v>205</v>
      </c>
      <c r="L7" s="17">
        <f>SUM(J7:K7)</f>
        <v>379</v>
      </c>
      <c r="M7" s="16">
        <v>4</v>
      </c>
    </row>
    <row r="8" spans="1:13" ht="16.5" thickBot="1">
      <c r="A8" s="15">
        <v>5</v>
      </c>
      <c r="B8" s="6" t="s">
        <v>18</v>
      </c>
      <c r="C8" s="16">
        <v>189</v>
      </c>
      <c r="D8" s="16">
        <v>162</v>
      </c>
      <c r="E8" s="17">
        <f t="shared" si="0"/>
        <v>351</v>
      </c>
      <c r="F8" s="16">
        <v>5</v>
      </c>
      <c r="G8" s="18"/>
      <c r="H8" s="19"/>
      <c r="I8" s="20"/>
      <c r="J8" s="21"/>
      <c r="K8" s="21"/>
      <c r="L8" s="22"/>
      <c r="M8" s="21"/>
    </row>
    <row r="9" spans="1:13" ht="16.5" thickBot="1">
      <c r="A9" s="15">
        <v>6</v>
      </c>
      <c r="B9" s="5" t="s">
        <v>21</v>
      </c>
      <c r="C9" s="16">
        <v>162</v>
      </c>
      <c r="D9" s="16">
        <v>185</v>
      </c>
      <c r="E9" s="17">
        <f t="shared" si="0"/>
        <v>347</v>
      </c>
      <c r="F9" s="16">
        <v>6</v>
      </c>
      <c r="G9" s="23"/>
      <c r="H9" s="19"/>
      <c r="I9" s="20"/>
      <c r="J9" s="21"/>
      <c r="K9" s="21"/>
      <c r="L9" s="22"/>
      <c r="M9" s="21"/>
    </row>
    <row r="10" spans="1:13" ht="16.5" thickBot="1">
      <c r="A10" s="15">
        <v>7</v>
      </c>
      <c r="B10" s="5" t="s">
        <v>20</v>
      </c>
      <c r="C10" s="16">
        <v>146</v>
      </c>
      <c r="D10" s="16">
        <v>161</v>
      </c>
      <c r="E10" s="17">
        <f t="shared" si="0"/>
        <v>307</v>
      </c>
      <c r="F10" s="16">
        <v>7</v>
      </c>
      <c r="G10" s="23"/>
      <c r="H10" s="19"/>
      <c r="I10" s="20"/>
      <c r="J10" s="21"/>
      <c r="K10" s="21"/>
      <c r="L10" s="22"/>
      <c r="M10" s="21"/>
    </row>
    <row r="11" spans="1:13" ht="15.75">
      <c r="A11" s="15">
        <v>8</v>
      </c>
      <c r="B11" s="6" t="s">
        <v>9</v>
      </c>
      <c r="C11" s="16">
        <v>146</v>
      </c>
      <c r="D11" s="16">
        <v>159</v>
      </c>
      <c r="E11" s="17">
        <f t="shared" si="0"/>
        <v>305</v>
      </c>
      <c r="F11" s="16">
        <v>8</v>
      </c>
      <c r="G11" s="23"/>
      <c r="H11" s="19"/>
      <c r="I11" s="20"/>
      <c r="J11" s="21"/>
      <c r="K11" s="21"/>
      <c r="L11" s="22"/>
      <c r="M11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Пилот</dc:creator>
  <cp:keywords/>
  <dc:description/>
  <cp:lastModifiedBy>Пилот</cp:lastModifiedBy>
  <cp:lastPrinted>2011-03-20T06:06:24Z</cp:lastPrinted>
  <dcterms:created xsi:type="dcterms:W3CDTF">2011-03-18T06:04:48Z</dcterms:created>
  <dcterms:modified xsi:type="dcterms:W3CDTF">2011-08-10T10:53:23Z</dcterms:modified>
  <cp:category/>
  <cp:version/>
  <cp:contentType/>
  <cp:contentStatus/>
</cp:coreProperties>
</file>