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firstSheet="1" activeTab="1"/>
  </bookViews>
  <sheets>
    <sheet name="Вводные данные" sheetId="1" r:id="rId1"/>
    <sheet name="РАУНД РОБИН" sheetId="2" r:id="rId2"/>
  </sheets>
  <definedNames>
    <definedName name="_xlnm.Print_Area" localSheetId="1">'РАУНД РОБИН'!$A$1:$L$32</definedName>
  </definedNames>
  <calcPr fullCalcOnLoad="1" refMode="R1C1"/>
</workbook>
</file>

<file path=xl/sharedStrings.xml><?xml version="1.0" encoding="utf-8"?>
<sst xmlns="http://schemas.openxmlformats.org/spreadsheetml/2006/main" count="58" uniqueCount="44">
  <si>
    <t>место</t>
  </si>
  <si>
    <t>ФАМИЛИЯ ИМЯ</t>
  </si>
  <si>
    <t>1 игра</t>
  </si>
  <si>
    <t>2 игра</t>
  </si>
  <si>
    <t>3 игра</t>
  </si>
  <si>
    <t>4 игра</t>
  </si>
  <si>
    <t>6 игра</t>
  </si>
  <si>
    <t>7 игра</t>
  </si>
  <si>
    <t xml:space="preserve">средний </t>
  </si>
  <si>
    <t>5 игра</t>
  </si>
  <si>
    <t>бонус</t>
  </si>
  <si>
    <t>с бонусом</t>
  </si>
  <si>
    <t>за RR</t>
  </si>
  <si>
    <t>Турнир</t>
  </si>
  <si>
    <t>Название</t>
  </si>
  <si>
    <t>Пол</t>
  </si>
  <si>
    <t>ЖЕНЩИНЫ</t>
  </si>
  <si>
    <t>Главный судья</t>
  </si>
  <si>
    <t>Пуйсан Т.М.</t>
  </si>
  <si>
    <t>Количество игр квалификация</t>
  </si>
  <si>
    <t>Кубок Скорпиона 2003г</t>
  </si>
  <si>
    <t>19.11-22.11.2003 г.Новосибирск</t>
  </si>
  <si>
    <t>ФИНАЛ РАУНД РОБИН</t>
  </si>
  <si>
    <t>сумма</t>
  </si>
  <si>
    <t xml:space="preserve">                                                                     Лига любителей боулинга</t>
  </si>
  <si>
    <t xml:space="preserve">                                                                      Гранд Финал сезон 2009-2010 г.г.</t>
  </si>
  <si>
    <t xml:space="preserve">          мужчины</t>
  </si>
  <si>
    <t xml:space="preserve">          женщины</t>
  </si>
  <si>
    <t>Шерегеда Кристина</t>
  </si>
  <si>
    <t>Тобилевич Татьяна</t>
  </si>
  <si>
    <t>Степанова Татьяна</t>
  </si>
  <si>
    <t>Кафлевская Анна</t>
  </si>
  <si>
    <t>Петрова Наталия</t>
  </si>
  <si>
    <t>Юдина Кристина</t>
  </si>
  <si>
    <t>Хасанова Алина</t>
  </si>
  <si>
    <t>Шабурова Ксения</t>
  </si>
  <si>
    <t>Бушуев Александр</t>
  </si>
  <si>
    <t>Хохлов Олег</t>
  </si>
  <si>
    <t>Жеребцов Михаил</t>
  </si>
  <si>
    <t>Хохлов Александр</t>
  </si>
  <si>
    <t>Николаев Владимир</t>
  </si>
  <si>
    <t>Прозукин Андрей</t>
  </si>
  <si>
    <t>Грехов Иван</t>
  </si>
  <si>
    <t>Копыльцов Константин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</si>
</sst>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9">
    <font>
      <sz val="10"/>
      <name val="Arial Cyr"/>
      <family val="0"/>
    </font>
    <font>
      <sz val="10"/>
      <name val="Arial Black"/>
      <family val="2"/>
    </font>
    <font>
      <b/>
      <sz val="12"/>
      <color indexed="10"/>
      <name val="Arial Cyr"/>
      <family val="2"/>
    </font>
    <font>
      <sz val="9"/>
      <name val="Arial Black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5" fillId="2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2">
      <selection activeCell="C4" sqref="C4"/>
    </sheetView>
  </sheetViews>
  <sheetFormatPr defaultColWidth="9.00390625" defaultRowHeight="12.75"/>
  <cols>
    <col min="2" max="2" width="16.25390625" style="0" customWidth="1"/>
    <col min="3" max="3" width="31.625" style="0" customWidth="1"/>
  </cols>
  <sheetData>
    <row r="2" ht="13.5" thickBot="1"/>
    <row r="3" spans="2:3" ht="15">
      <c r="B3" s="6" t="s">
        <v>13</v>
      </c>
      <c r="C3" s="2" t="s">
        <v>20</v>
      </c>
    </row>
    <row r="4" spans="2:3" ht="14.25">
      <c r="B4" s="7" t="s">
        <v>14</v>
      </c>
      <c r="C4" s="10" t="s">
        <v>21</v>
      </c>
    </row>
    <row r="5" spans="2:3" ht="15">
      <c r="B5" s="7" t="s">
        <v>15</v>
      </c>
      <c r="C5" s="3" t="s">
        <v>16</v>
      </c>
    </row>
    <row r="6" spans="2:3" ht="25.5">
      <c r="B6" s="9" t="s">
        <v>19</v>
      </c>
      <c r="C6" s="5">
        <v>16</v>
      </c>
    </row>
    <row r="7" spans="2:3" ht="15.75" thickBot="1">
      <c r="B7" s="8" t="s">
        <v>17</v>
      </c>
      <c r="C7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75" zoomScaleNormal="75" zoomScaleSheetLayoutView="75" workbookViewId="0" topLeftCell="A4">
      <selection activeCell="O25" sqref="O25"/>
    </sheetView>
  </sheetViews>
  <sheetFormatPr defaultColWidth="9.00390625" defaultRowHeight="12.75"/>
  <cols>
    <col min="1" max="1" width="7.00390625" style="1" bestFit="1" customWidth="1"/>
    <col min="2" max="2" width="27.125" style="0" customWidth="1"/>
    <col min="3" max="9" width="7.75390625" style="0" customWidth="1"/>
    <col min="10" max="10" width="10.75390625" style="0" customWidth="1"/>
    <col min="11" max="11" width="11.875" style="0" bestFit="1" customWidth="1"/>
    <col min="12" max="12" width="9.75390625" style="0" customWidth="1"/>
  </cols>
  <sheetData>
    <row r="2" spans="2:5" ht="18">
      <c r="B2" s="32" t="s">
        <v>24</v>
      </c>
      <c r="C2" s="32"/>
      <c r="D2" s="1"/>
      <c r="E2" s="1"/>
    </row>
    <row r="3" spans="1:12" ht="18">
      <c r="A3" s="21"/>
      <c r="B3" s="30" t="s">
        <v>25</v>
      </c>
      <c r="C3" s="30"/>
      <c r="D3" s="21"/>
      <c r="E3" s="21"/>
      <c r="F3" s="22"/>
      <c r="G3" s="22"/>
      <c r="H3" s="22"/>
      <c r="I3" s="22"/>
      <c r="J3" s="22"/>
      <c r="K3" s="22"/>
      <c r="L3" s="22"/>
    </row>
    <row r="4" spans="1:12" ht="18">
      <c r="A4" s="21"/>
      <c r="B4" s="30"/>
      <c r="C4" s="30"/>
      <c r="D4" s="21"/>
      <c r="E4" s="21"/>
      <c r="F4" s="22"/>
      <c r="G4" s="22"/>
      <c r="H4" s="22"/>
      <c r="I4" s="22"/>
      <c r="J4" s="22"/>
      <c r="K4" s="22"/>
      <c r="L4" s="22"/>
    </row>
    <row r="5" spans="1:12" ht="18">
      <c r="A5" s="21"/>
      <c r="B5" s="22"/>
      <c r="C5" s="22"/>
      <c r="D5" s="31" t="s">
        <v>26</v>
      </c>
      <c r="E5" s="22"/>
      <c r="F5" s="22"/>
      <c r="G5" s="22"/>
      <c r="H5" s="22"/>
      <c r="I5" s="22"/>
      <c r="J5" s="22"/>
      <c r="K5" s="22"/>
      <c r="L5" s="22"/>
    </row>
    <row r="6" spans="1:12" ht="15.75">
      <c r="A6" s="41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3.5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1" customFormat="1" ht="12.75">
      <c r="A8" s="37" t="s">
        <v>0</v>
      </c>
      <c r="B8" s="39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9</v>
      </c>
      <c r="H8" s="11" t="s">
        <v>6</v>
      </c>
      <c r="I8" s="11" t="s">
        <v>7</v>
      </c>
      <c r="J8" s="11" t="s">
        <v>10</v>
      </c>
      <c r="K8" s="11" t="s">
        <v>23</v>
      </c>
      <c r="L8" s="11" t="s">
        <v>8</v>
      </c>
    </row>
    <row r="9" spans="1:12" s="1" customFormat="1" ht="12.75">
      <c r="A9" s="38"/>
      <c r="B9" s="40"/>
      <c r="C9" s="12"/>
      <c r="D9" s="12"/>
      <c r="E9" s="12"/>
      <c r="F9" s="12"/>
      <c r="G9" s="12"/>
      <c r="H9" s="12"/>
      <c r="I9" s="12"/>
      <c r="J9" s="12"/>
      <c r="K9" s="12" t="s">
        <v>11</v>
      </c>
      <c r="L9" s="12" t="s">
        <v>12</v>
      </c>
    </row>
    <row r="10" spans="1:12" s="1" customFormat="1" ht="13.5" thickBot="1">
      <c r="A10" s="15"/>
      <c r="B10" s="26"/>
      <c r="C10" s="15"/>
      <c r="D10" s="15"/>
      <c r="E10" s="15"/>
      <c r="F10" s="15"/>
      <c r="G10" s="15"/>
      <c r="H10" s="15"/>
      <c r="I10" s="15"/>
      <c r="J10" s="15"/>
      <c r="K10" s="12"/>
      <c r="L10" s="12"/>
    </row>
    <row r="11" spans="1:12" ht="24.75" customHeight="1" thickBot="1">
      <c r="A11" s="16">
        <v>1</v>
      </c>
      <c r="B11" s="28" t="s">
        <v>36</v>
      </c>
      <c r="C11" s="24">
        <v>231</v>
      </c>
      <c r="D11" s="25">
        <v>232</v>
      </c>
      <c r="E11" s="24">
        <v>213</v>
      </c>
      <c r="F11" s="25">
        <v>203</v>
      </c>
      <c r="G11" s="24">
        <v>236</v>
      </c>
      <c r="H11" s="25">
        <v>198</v>
      </c>
      <c r="I11" s="24">
        <v>192</v>
      </c>
      <c r="J11" s="25">
        <v>70</v>
      </c>
      <c r="K11" s="23">
        <f>SUM(C11:J11)</f>
        <v>1575</v>
      </c>
      <c r="L11" s="19">
        <f>SUM(C11:I11)/7</f>
        <v>215</v>
      </c>
    </row>
    <row r="12" spans="1:12" ht="24.75" customHeight="1" thickBot="1">
      <c r="A12" s="17">
        <v>2</v>
      </c>
      <c r="B12" s="28" t="s">
        <v>39</v>
      </c>
      <c r="C12" s="24">
        <v>198</v>
      </c>
      <c r="D12" s="25">
        <v>185</v>
      </c>
      <c r="E12" s="24">
        <v>185</v>
      </c>
      <c r="F12" s="25">
        <v>235</v>
      </c>
      <c r="G12" s="24">
        <v>190</v>
      </c>
      <c r="H12" s="25">
        <v>190</v>
      </c>
      <c r="I12" s="24">
        <v>114</v>
      </c>
      <c r="J12" s="25">
        <v>50</v>
      </c>
      <c r="K12" s="23">
        <f>SUM(C12:J12)</f>
        <v>1347</v>
      </c>
      <c r="L12" s="19">
        <f>SUM(C12:I12)/7</f>
        <v>185.28571428571428</v>
      </c>
    </row>
    <row r="13" spans="1:12" ht="24.75" customHeight="1" thickBot="1">
      <c r="A13" s="20">
        <v>3</v>
      </c>
      <c r="B13" s="29" t="s">
        <v>37</v>
      </c>
      <c r="C13" s="24">
        <v>177</v>
      </c>
      <c r="D13" s="25">
        <v>164</v>
      </c>
      <c r="E13" s="24">
        <v>156</v>
      </c>
      <c r="F13" s="25">
        <v>189</v>
      </c>
      <c r="G13" s="24">
        <v>220</v>
      </c>
      <c r="H13" s="25">
        <v>167</v>
      </c>
      <c r="I13" s="24">
        <v>159</v>
      </c>
      <c r="J13" s="25">
        <v>60</v>
      </c>
      <c r="K13" s="23">
        <f>SUM(C13:J13)</f>
        <v>1292</v>
      </c>
      <c r="L13" s="19">
        <f>SUM(C13:I13)/7</f>
        <v>176</v>
      </c>
    </row>
    <row r="14" spans="1:12" ht="24.75" customHeight="1" thickBot="1">
      <c r="A14" s="16">
        <v>4</v>
      </c>
      <c r="B14" s="28" t="s">
        <v>41</v>
      </c>
      <c r="C14" s="24">
        <v>199</v>
      </c>
      <c r="D14" s="25">
        <v>155</v>
      </c>
      <c r="E14" s="24">
        <v>133</v>
      </c>
      <c r="F14" s="25">
        <v>191</v>
      </c>
      <c r="G14" s="24">
        <v>157</v>
      </c>
      <c r="H14" s="25">
        <v>168</v>
      </c>
      <c r="I14" s="24">
        <v>204</v>
      </c>
      <c r="J14" s="25">
        <v>20</v>
      </c>
      <c r="K14" s="23">
        <f>SUM(C14:J14)</f>
        <v>1227</v>
      </c>
      <c r="L14" s="19">
        <f>SUM(C14:I14)/7</f>
        <v>172.42857142857142</v>
      </c>
    </row>
    <row r="15" spans="1:12" ht="24.75" customHeight="1" thickBot="1">
      <c r="A15" s="17">
        <v>5</v>
      </c>
      <c r="B15" s="28" t="s">
        <v>42</v>
      </c>
      <c r="C15" s="24">
        <v>137</v>
      </c>
      <c r="D15" s="25">
        <v>150</v>
      </c>
      <c r="E15" s="24">
        <v>171</v>
      </c>
      <c r="F15" s="25">
        <v>170</v>
      </c>
      <c r="G15" s="24">
        <v>212</v>
      </c>
      <c r="H15" s="25">
        <v>137</v>
      </c>
      <c r="I15" s="24">
        <v>200</v>
      </c>
      <c r="J15" s="25">
        <v>40</v>
      </c>
      <c r="K15" s="23">
        <f>SUM(C15:J15)</f>
        <v>1217</v>
      </c>
      <c r="L15" s="19">
        <f>SUM(C15:I15)/7</f>
        <v>168.14285714285714</v>
      </c>
    </row>
    <row r="16" spans="1:12" ht="24.75" customHeight="1" thickBot="1">
      <c r="A16" s="20">
        <v>6</v>
      </c>
      <c r="B16" s="28" t="s">
        <v>43</v>
      </c>
      <c r="C16" s="24">
        <v>168</v>
      </c>
      <c r="D16" s="25">
        <v>211</v>
      </c>
      <c r="E16" s="24">
        <v>155</v>
      </c>
      <c r="F16" s="25">
        <v>181</v>
      </c>
      <c r="G16" s="24">
        <v>160</v>
      </c>
      <c r="H16" s="25">
        <v>123</v>
      </c>
      <c r="I16" s="24">
        <v>179</v>
      </c>
      <c r="J16" s="25">
        <v>20</v>
      </c>
      <c r="K16" s="23">
        <f>SUM(C16:J16)</f>
        <v>1197</v>
      </c>
      <c r="L16" s="19">
        <f>SUM(C16:I16)/7</f>
        <v>168.14285714285714</v>
      </c>
    </row>
    <row r="17" spans="1:12" ht="24.75" customHeight="1" thickBot="1">
      <c r="A17" s="16">
        <v>7</v>
      </c>
      <c r="B17" s="28" t="s">
        <v>40</v>
      </c>
      <c r="C17" s="24">
        <v>160</v>
      </c>
      <c r="D17" s="25">
        <v>160</v>
      </c>
      <c r="E17" s="24">
        <v>171</v>
      </c>
      <c r="F17" s="25">
        <v>192</v>
      </c>
      <c r="G17" s="24">
        <v>152</v>
      </c>
      <c r="H17" s="25">
        <v>189</v>
      </c>
      <c r="I17" s="24">
        <v>158</v>
      </c>
      <c r="J17" s="25">
        <v>10</v>
      </c>
      <c r="K17" s="23">
        <f>SUM(C17:J17)</f>
        <v>1192</v>
      </c>
      <c r="L17" s="19">
        <f>SUM(C17:I17)/7</f>
        <v>168.85714285714286</v>
      </c>
    </row>
    <row r="18" spans="1:12" ht="24.75" customHeight="1" thickBot="1">
      <c r="A18" s="18">
        <v>8</v>
      </c>
      <c r="B18" s="28" t="s">
        <v>38</v>
      </c>
      <c r="C18" s="24">
        <v>184</v>
      </c>
      <c r="D18" s="25">
        <v>150</v>
      </c>
      <c r="E18" s="24">
        <v>208</v>
      </c>
      <c r="F18" s="25">
        <v>128</v>
      </c>
      <c r="G18" s="24">
        <v>158</v>
      </c>
      <c r="H18" s="25">
        <v>171</v>
      </c>
      <c r="I18" s="24">
        <v>137</v>
      </c>
      <c r="J18" s="25">
        <v>10</v>
      </c>
      <c r="K18" s="23">
        <f>SUM(C18:J18)</f>
        <v>1146</v>
      </c>
      <c r="L18" s="19">
        <f>SUM(C18:I18)/7</f>
        <v>162.28571428571428</v>
      </c>
    </row>
    <row r="20" spans="1:12" ht="18">
      <c r="A20" s="21"/>
      <c r="B20" s="22"/>
      <c r="C20" s="22"/>
      <c r="D20" s="31" t="s">
        <v>27</v>
      </c>
      <c r="E20" s="22"/>
      <c r="F20" s="22"/>
      <c r="G20" s="22"/>
      <c r="H20" s="22"/>
      <c r="I20" s="22"/>
      <c r="J20" s="22"/>
      <c r="K20" s="22"/>
      <c r="L20" s="22"/>
    </row>
    <row r="21" spans="1:12" ht="13.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37" t="s">
        <v>0</v>
      </c>
      <c r="B22" s="39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9</v>
      </c>
      <c r="H22" s="11" t="s">
        <v>6</v>
      </c>
      <c r="I22" s="11" t="s">
        <v>7</v>
      </c>
      <c r="J22" s="11" t="s">
        <v>10</v>
      </c>
      <c r="K22" s="11" t="s">
        <v>23</v>
      </c>
      <c r="L22" s="11" t="s">
        <v>8</v>
      </c>
    </row>
    <row r="23" spans="1:12" ht="12.75">
      <c r="A23" s="38"/>
      <c r="B23" s="40"/>
      <c r="C23" s="12"/>
      <c r="D23" s="12"/>
      <c r="E23" s="12"/>
      <c r="F23" s="12"/>
      <c r="G23" s="12"/>
      <c r="H23" s="12"/>
      <c r="I23" s="12"/>
      <c r="J23" s="12"/>
      <c r="K23" s="12" t="s">
        <v>11</v>
      </c>
      <c r="L23" s="12" t="s">
        <v>12</v>
      </c>
    </row>
    <row r="24" spans="1:12" ht="13.5" thickBot="1">
      <c r="A24" s="15"/>
      <c r="B24" s="26"/>
      <c r="C24" s="15"/>
      <c r="D24" s="15"/>
      <c r="E24" s="15"/>
      <c r="F24" s="15"/>
      <c r="G24" s="15"/>
      <c r="H24" s="15"/>
      <c r="I24" s="15"/>
      <c r="J24" s="15"/>
      <c r="K24" s="12"/>
      <c r="L24" s="12"/>
    </row>
    <row r="25" spans="1:12" ht="24.75" customHeight="1" thickBot="1">
      <c r="A25" s="18">
        <v>1</v>
      </c>
      <c r="B25" s="33" t="s">
        <v>33</v>
      </c>
      <c r="C25" s="24">
        <v>226</v>
      </c>
      <c r="D25" s="25">
        <v>222</v>
      </c>
      <c r="E25" s="24">
        <v>181</v>
      </c>
      <c r="F25" s="25">
        <v>173</v>
      </c>
      <c r="G25" s="24">
        <v>180</v>
      </c>
      <c r="H25" s="25">
        <v>176</v>
      </c>
      <c r="I25" s="24">
        <v>209</v>
      </c>
      <c r="J25" s="25">
        <v>60</v>
      </c>
      <c r="K25" s="23">
        <f>SUM(C25:J25)</f>
        <v>1427</v>
      </c>
      <c r="L25" s="19">
        <f>SUM(C25:I25)/7</f>
        <v>195.28571428571428</v>
      </c>
    </row>
    <row r="26" spans="1:12" ht="24.75" customHeight="1" thickBot="1">
      <c r="A26" s="35">
        <v>2</v>
      </c>
      <c r="B26" s="33" t="s">
        <v>29</v>
      </c>
      <c r="C26" s="24">
        <v>158</v>
      </c>
      <c r="D26" s="25">
        <v>156</v>
      </c>
      <c r="E26" s="24">
        <v>178</v>
      </c>
      <c r="F26" s="25">
        <v>188</v>
      </c>
      <c r="G26" s="24">
        <v>267</v>
      </c>
      <c r="H26" s="25">
        <v>204</v>
      </c>
      <c r="I26" s="24">
        <v>163</v>
      </c>
      <c r="J26" s="25">
        <v>60</v>
      </c>
      <c r="K26" s="23">
        <f>SUM(C26:J26)</f>
        <v>1374</v>
      </c>
      <c r="L26" s="19">
        <f>SUM(C26:I26)/7</f>
        <v>187.71428571428572</v>
      </c>
    </row>
    <row r="27" spans="1:12" ht="24.75" customHeight="1" thickBot="1">
      <c r="A27" s="36">
        <v>3</v>
      </c>
      <c r="B27" s="34" t="s">
        <v>34</v>
      </c>
      <c r="C27" s="24">
        <v>154</v>
      </c>
      <c r="D27" s="25">
        <v>153</v>
      </c>
      <c r="E27" s="24">
        <v>180</v>
      </c>
      <c r="F27" s="25">
        <v>201</v>
      </c>
      <c r="G27" s="24">
        <v>219</v>
      </c>
      <c r="H27" s="25">
        <v>178</v>
      </c>
      <c r="I27" s="24">
        <v>210</v>
      </c>
      <c r="J27" s="25">
        <v>35</v>
      </c>
      <c r="K27" s="23">
        <f>SUM(C27:J27)</f>
        <v>1330</v>
      </c>
      <c r="L27" s="19">
        <f>SUM(C27:I27)/7</f>
        <v>185</v>
      </c>
    </row>
    <row r="28" spans="1:12" ht="24.75" customHeight="1" thickBot="1">
      <c r="A28" s="18">
        <v>4</v>
      </c>
      <c r="B28" s="33" t="s">
        <v>28</v>
      </c>
      <c r="C28" s="24">
        <v>153</v>
      </c>
      <c r="D28" s="25">
        <v>194</v>
      </c>
      <c r="E28" s="24">
        <v>180</v>
      </c>
      <c r="F28" s="25">
        <v>208</v>
      </c>
      <c r="G28" s="24">
        <v>169</v>
      </c>
      <c r="H28" s="25">
        <v>158</v>
      </c>
      <c r="I28" s="24">
        <v>169</v>
      </c>
      <c r="J28" s="25">
        <v>25</v>
      </c>
      <c r="K28" s="23">
        <f>SUM(C28:J28)</f>
        <v>1256</v>
      </c>
      <c r="L28" s="19">
        <f>SUM(C28:I28)/7</f>
        <v>175.85714285714286</v>
      </c>
    </row>
    <row r="29" spans="1:12" ht="24.75" customHeight="1" thickBot="1">
      <c r="A29" s="35">
        <v>5</v>
      </c>
      <c r="B29" s="33" t="s">
        <v>31</v>
      </c>
      <c r="C29" s="24">
        <v>157</v>
      </c>
      <c r="D29" s="25">
        <v>164</v>
      </c>
      <c r="E29" s="24">
        <v>235</v>
      </c>
      <c r="F29" s="25">
        <v>122</v>
      </c>
      <c r="G29" s="24">
        <v>147</v>
      </c>
      <c r="H29" s="25">
        <v>198</v>
      </c>
      <c r="I29" s="24">
        <v>176</v>
      </c>
      <c r="J29" s="25">
        <v>40</v>
      </c>
      <c r="K29" s="23">
        <f>SUM(C29:J29)</f>
        <v>1239</v>
      </c>
      <c r="L29" s="19">
        <f>SUM(C29:I29)/7</f>
        <v>171.28571428571428</v>
      </c>
    </row>
    <row r="30" spans="1:12" ht="24.75" customHeight="1" thickBot="1">
      <c r="A30" s="36">
        <v>6</v>
      </c>
      <c r="B30" s="33" t="s">
        <v>32</v>
      </c>
      <c r="C30" s="24">
        <v>198</v>
      </c>
      <c r="D30" s="25">
        <v>138</v>
      </c>
      <c r="E30" s="24">
        <v>174</v>
      </c>
      <c r="F30" s="25">
        <v>131</v>
      </c>
      <c r="G30" s="24">
        <v>221</v>
      </c>
      <c r="H30" s="25">
        <v>159</v>
      </c>
      <c r="I30" s="24">
        <v>184</v>
      </c>
      <c r="J30" s="25">
        <v>30</v>
      </c>
      <c r="K30" s="23">
        <f>SUM(C30:J30)</f>
        <v>1235</v>
      </c>
      <c r="L30" s="19">
        <f>SUM(C30:I30)/7</f>
        <v>172.14285714285714</v>
      </c>
    </row>
    <row r="31" spans="1:12" ht="24.75" customHeight="1" thickBot="1">
      <c r="A31" s="18">
        <v>7</v>
      </c>
      <c r="B31" s="33" t="s">
        <v>30</v>
      </c>
      <c r="C31" s="24">
        <v>199</v>
      </c>
      <c r="D31" s="25">
        <v>174</v>
      </c>
      <c r="E31" s="24">
        <v>163</v>
      </c>
      <c r="F31" s="25">
        <v>125</v>
      </c>
      <c r="G31" s="24">
        <v>157</v>
      </c>
      <c r="H31" s="25">
        <v>179</v>
      </c>
      <c r="I31" s="24">
        <v>145</v>
      </c>
      <c r="J31" s="25">
        <v>10</v>
      </c>
      <c r="K31" s="23">
        <f>SUM(C31:J31)</f>
        <v>1152</v>
      </c>
      <c r="L31" s="19">
        <f>SUM(C31:I31)/7</f>
        <v>163.14285714285714</v>
      </c>
    </row>
    <row r="32" spans="1:12" ht="24.75" customHeight="1" thickBot="1">
      <c r="A32" s="27">
        <v>8</v>
      </c>
      <c r="B32" s="33" t="s">
        <v>35</v>
      </c>
      <c r="C32" s="24">
        <v>168</v>
      </c>
      <c r="D32" s="25">
        <v>140</v>
      </c>
      <c r="E32" s="24">
        <v>137</v>
      </c>
      <c r="F32" s="25">
        <v>164</v>
      </c>
      <c r="G32" s="24">
        <v>138</v>
      </c>
      <c r="H32" s="25">
        <v>193</v>
      </c>
      <c r="I32" s="24">
        <v>147</v>
      </c>
      <c r="J32" s="25">
        <v>20</v>
      </c>
      <c r="K32" s="23">
        <f>SUM(C32:J32)</f>
        <v>1107</v>
      </c>
      <c r="L32" s="19">
        <f>SUM(C32:I32)/7</f>
        <v>155.28571428571428</v>
      </c>
    </row>
  </sheetData>
  <mergeCells count="5">
    <mergeCell ref="A6:L6"/>
    <mergeCell ref="A22:A23"/>
    <mergeCell ref="B22:B23"/>
    <mergeCell ref="A8:A9"/>
    <mergeCell ref="B8:B9"/>
  </mergeCells>
  <printOptions/>
  <pageMargins left="0.2362204724409449" right="0.55" top="0.19" bottom="0.54" header="0.21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111</cp:lastModifiedBy>
  <cp:lastPrinted>2010-05-17T15:09:24Z</cp:lastPrinted>
  <dcterms:created xsi:type="dcterms:W3CDTF">2001-12-01T15:22:19Z</dcterms:created>
  <dcterms:modified xsi:type="dcterms:W3CDTF">2010-05-17T17:59:48Z</dcterms:modified>
  <cp:category/>
  <cp:version/>
  <cp:contentType/>
  <cp:contentStatus/>
</cp:coreProperties>
</file>