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'комм'!$A$1:$K$21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<sst xmlns="http://schemas.openxmlformats.org/spreadsheetml/2006/main" count="132" uniqueCount="45">
  <si>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</si>
  <si>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</si>
  <si>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</si>
  <si>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</si>
  <si>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</si>
  <si>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</si>
  <si>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</si>
  <si>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</si>
  <si>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</si>
  <si>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</si>
  <si>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</si>
  <si>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</si>
  <si>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</si>
  <si>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</si>
  <si>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</si>
  <si>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</si>
  <si>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</si>
  <si>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</si>
  <si>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</si>
  <si>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</si>
  <si>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</si>
  <si>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</si>
  <si>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</si>
  <si>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</si>
  <si>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</si>
  <si>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</si>
  <si>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</si>
  <si>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</si>
  <si>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</si>
  <si>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>1 этап</t>
  </si>
  <si>
    <t>Ф.И.О.</t>
  </si>
  <si>
    <t xml:space="preserve">              11 декабря 2011 г. </t>
  </si>
  <si>
    <t>Мешвов Олег</t>
  </si>
  <si>
    <t>Мешкова Наталья</t>
  </si>
  <si>
    <t>Носов Юрий</t>
  </si>
  <si>
    <t>Копыльцов Константин</t>
  </si>
  <si>
    <t>Хохлов Олег</t>
  </si>
  <si>
    <t>Паршуков Максим</t>
  </si>
  <si>
    <t>Резниченко Александр</t>
  </si>
  <si>
    <t>Кафлевская Анна</t>
  </si>
  <si>
    <t>Бадин Вадим</t>
  </si>
  <si>
    <t>Волков Василий</t>
  </si>
  <si>
    <t>Мурзин Андрей</t>
  </si>
  <si>
    <t>Барнаул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</si>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</sst>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6" fontId="1" fillId="33" borderId="20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66" fontId="1" fillId="35" borderId="16" xfId="0" applyNumberFormat="1" applyFont="1" applyFill="1" applyBorder="1" applyAlignment="1">
      <alignment horizontal="center" vertical="center"/>
    </xf>
    <xf numFmtId="3" fontId="1" fillId="35" borderId="16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SheetLayoutView="75" zoomScalePageLayoutView="0" workbookViewId="0" topLeftCell="A1">
      <selection activeCell="N20" sqref="N20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4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6" t="s">
        <v>8</v>
      </c>
    </row>
    <row r="9" spans="1:11" s="5" customFormat="1" ht="12.75" customHeight="1">
      <c r="A9" s="8" t="s">
        <v>0</v>
      </c>
      <c r="B9" s="75"/>
      <c r="C9" s="75"/>
      <c r="D9" s="8"/>
      <c r="E9" s="8"/>
      <c r="F9" s="8"/>
      <c r="G9" s="8"/>
      <c r="H9" s="8"/>
      <c r="I9" s="8"/>
      <c r="J9" s="8">
        <v>6</v>
      </c>
      <c r="K9" s="8">
        <v>6</v>
      </c>
    </row>
    <row r="10" spans="1:11" s="5" customFormat="1" ht="13.5" customHeight="1" thickBot="1">
      <c r="A10" s="10"/>
      <c r="B10" s="76"/>
      <c r="C10" s="76"/>
      <c r="D10" s="10"/>
      <c r="E10" s="10"/>
      <c r="F10" s="10"/>
      <c r="G10" s="10"/>
      <c r="H10" s="10"/>
      <c r="I10" s="10"/>
      <c r="J10" s="10" t="s">
        <v>9</v>
      </c>
      <c r="K10" s="10" t="s">
        <v>9</v>
      </c>
    </row>
    <row r="11" spans="1:12" ht="16.5" customHeight="1">
      <c r="A11" s="56">
        <v>1</v>
      </c>
      <c r="B11" s="47" t="s">
        <v>42</v>
      </c>
      <c r="C11" s="49" t="s">
        <v>14</v>
      </c>
      <c r="D11" s="38">
        <v>200</v>
      </c>
      <c r="E11" s="53">
        <v>182</v>
      </c>
      <c r="F11" s="38">
        <v>200</v>
      </c>
      <c r="G11" s="53">
        <v>201</v>
      </c>
      <c r="H11" s="38">
        <v>180</v>
      </c>
      <c r="I11" s="52">
        <v>189</v>
      </c>
      <c r="J11" s="54">
        <f>AVERAGE(D11:I11)</f>
        <v>192</v>
      </c>
      <c r="K11" s="70">
        <f>SUM(D11:I11)</f>
        <v>1152</v>
      </c>
      <c r="L11" s="1">
        <f>MAX(D11:I11)-MIN(D11:I11)</f>
        <v>21</v>
      </c>
    </row>
    <row r="12" spans="1:12" ht="16.5" customHeight="1">
      <c r="A12" s="18">
        <v>2</v>
      </c>
      <c r="B12" s="47" t="s">
        <v>39</v>
      </c>
      <c r="C12" s="50" t="s">
        <v>14</v>
      </c>
      <c r="D12" s="91">
        <v>163</v>
      </c>
      <c r="E12" s="26">
        <v>171</v>
      </c>
      <c r="F12" s="23">
        <v>189</v>
      </c>
      <c r="G12" s="26">
        <v>166</v>
      </c>
      <c r="H12" s="23">
        <v>233</v>
      </c>
      <c r="I12" s="87">
        <v>174</v>
      </c>
      <c r="J12" s="29">
        <f>AVERAGE(D12:I12)</f>
        <v>182.66666666666666</v>
      </c>
      <c r="K12" s="71">
        <f>SUM(D12:I12)</f>
        <v>1096</v>
      </c>
      <c r="L12" s="1">
        <f>MAX(D12:I12)-MIN(D12:I12)</f>
        <v>70</v>
      </c>
    </row>
    <row r="13" spans="1:12" ht="16.5" customHeight="1">
      <c r="A13" s="56">
        <v>3</v>
      </c>
      <c r="B13" s="47" t="s">
        <v>38</v>
      </c>
      <c r="C13" s="50" t="s">
        <v>14</v>
      </c>
      <c r="D13" s="24">
        <v>179</v>
      </c>
      <c r="E13" s="25">
        <v>211</v>
      </c>
      <c r="F13" s="24">
        <v>161</v>
      </c>
      <c r="G13" s="91">
        <v>178</v>
      </c>
      <c r="H13" s="23">
        <v>176</v>
      </c>
      <c r="I13" s="41">
        <v>188</v>
      </c>
      <c r="J13" s="29">
        <f>AVERAGE(D13:I13)</f>
        <v>182.16666666666666</v>
      </c>
      <c r="K13" s="71">
        <f>SUM(D13:I13)</f>
        <v>1093</v>
      </c>
      <c r="L13" s="1">
        <f>MAX(D13:I13)-MIN(D13:I13)</f>
        <v>50</v>
      </c>
    </row>
    <row r="14" spans="1:12" ht="16.5" customHeight="1">
      <c r="A14" s="18">
        <v>4</v>
      </c>
      <c r="B14" s="47" t="s">
        <v>36</v>
      </c>
      <c r="C14" s="50" t="s">
        <v>14</v>
      </c>
      <c r="D14" s="24">
        <v>215</v>
      </c>
      <c r="E14" s="25">
        <v>140</v>
      </c>
      <c r="F14" s="24">
        <v>167</v>
      </c>
      <c r="G14" s="24">
        <v>200</v>
      </c>
      <c r="H14" s="92">
        <v>168</v>
      </c>
      <c r="I14" s="62">
        <v>176</v>
      </c>
      <c r="J14" s="29">
        <f>AVERAGE(D14:I14)</f>
        <v>177.66666666666666</v>
      </c>
      <c r="K14" s="71">
        <f>SUM(D14:I14)</f>
        <v>1066</v>
      </c>
      <c r="L14" s="1">
        <f>MAX(D14:I14)-MIN(D14:I14)</f>
        <v>75</v>
      </c>
    </row>
    <row r="15" spans="1:12" ht="16.5" customHeight="1">
      <c r="A15" s="56">
        <v>5</v>
      </c>
      <c r="B15" s="47" t="s">
        <v>41</v>
      </c>
      <c r="C15" s="50" t="s">
        <v>14</v>
      </c>
      <c r="D15" s="23">
        <v>201</v>
      </c>
      <c r="E15" s="26">
        <v>220</v>
      </c>
      <c r="F15" s="23">
        <v>171</v>
      </c>
      <c r="G15" s="90">
        <v>156</v>
      </c>
      <c r="H15" s="91">
        <v>155</v>
      </c>
      <c r="I15" s="41">
        <v>161</v>
      </c>
      <c r="J15" s="55">
        <f>AVERAGE(D15:I15)</f>
        <v>177.33333333333334</v>
      </c>
      <c r="K15" s="72">
        <f>SUM(D15:I15)</f>
        <v>1064</v>
      </c>
      <c r="L15" s="1">
        <f>MAX(D15:I15)-MIN(D15:I15)</f>
        <v>65</v>
      </c>
    </row>
    <row r="16" spans="1:12" ht="16.5" customHeight="1">
      <c r="A16" s="18">
        <v>6</v>
      </c>
      <c r="B16" s="47" t="s">
        <v>34</v>
      </c>
      <c r="C16" s="50" t="s">
        <v>14</v>
      </c>
      <c r="D16" s="23">
        <v>158</v>
      </c>
      <c r="E16" s="26">
        <v>189</v>
      </c>
      <c r="F16" s="91">
        <v>146</v>
      </c>
      <c r="G16" s="23">
        <v>172</v>
      </c>
      <c r="H16" s="91">
        <v>172</v>
      </c>
      <c r="I16" s="41">
        <v>224</v>
      </c>
      <c r="J16" s="55">
        <f>AVERAGE(D16:I16)</f>
        <v>176.83333333333334</v>
      </c>
      <c r="K16" s="72">
        <f>SUM(D16:I16)</f>
        <v>1061</v>
      </c>
      <c r="L16" s="1">
        <f>MAX(D16:I16)-MIN(D16:I16)</f>
        <v>78</v>
      </c>
    </row>
    <row r="17" spans="1:11" ht="5.25" customHeight="1">
      <c r="A17" s="94"/>
      <c r="B17" s="95"/>
      <c r="C17" s="96"/>
      <c r="D17" s="91"/>
      <c r="E17" s="90"/>
      <c r="F17" s="91"/>
      <c r="G17" s="91"/>
      <c r="H17" s="93"/>
      <c r="I17" s="93"/>
      <c r="J17" s="97"/>
      <c r="K17" s="98"/>
    </row>
    <row r="18" spans="1:14" ht="16.5" customHeight="1">
      <c r="A18" s="56">
        <v>7</v>
      </c>
      <c r="B18" s="48" t="s">
        <v>37</v>
      </c>
      <c r="C18" s="50" t="s">
        <v>43</v>
      </c>
      <c r="D18" s="91">
        <v>158</v>
      </c>
      <c r="E18" s="23">
        <v>182</v>
      </c>
      <c r="F18" s="23">
        <v>177</v>
      </c>
      <c r="G18" s="23">
        <v>160</v>
      </c>
      <c r="H18" s="93">
        <v>175</v>
      </c>
      <c r="I18" s="42">
        <v>202</v>
      </c>
      <c r="J18" s="55">
        <f>AVERAGE(D18:I18)</f>
        <v>175.66666666666666</v>
      </c>
      <c r="K18" s="72">
        <f>SUM(D18:I18)</f>
        <v>1054</v>
      </c>
      <c r="L18" s="1">
        <f>MAX(D18:I18)-MIN(D18:I18)</f>
        <v>44</v>
      </c>
      <c r="N18" s="1">
        <v>213</v>
      </c>
    </row>
    <row r="19" spans="1:14" ht="16.5" customHeight="1">
      <c r="A19" s="18">
        <v>8</v>
      </c>
      <c r="B19" s="47" t="s">
        <v>40</v>
      </c>
      <c r="C19" s="50" t="s">
        <v>43</v>
      </c>
      <c r="D19" s="91">
        <v>129</v>
      </c>
      <c r="E19" s="26">
        <v>222</v>
      </c>
      <c r="F19" s="23">
        <v>161</v>
      </c>
      <c r="G19" s="25">
        <v>145</v>
      </c>
      <c r="H19" s="23">
        <v>177</v>
      </c>
      <c r="I19" s="41">
        <v>149</v>
      </c>
      <c r="J19" s="55">
        <f>AVERAGE(D19:I19)</f>
        <v>163.83333333333334</v>
      </c>
      <c r="K19" s="72">
        <f>SUM(D19:I19)</f>
        <v>983</v>
      </c>
      <c r="L19" s="1">
        <f>MAX(D19:I19)-MIN(D19:I19)</f>
        <v>93</v>
      </c>
      <c r="N19" s="1">
        <v>204</v>
      </c>
    </row>
    <row r="20" spans="1:11" ht="5.25" customHeight="1">
      <c r="A20" s="94"/>
      <c r="B20" s="100"/>
      <c r="C20" s="101"/>
      <c r="D20" s="99"/>
      <c r="E20" s="90"/>
      <c r="F20" s="90"/>
      <c r="G20" s="102"/>
      <c r="H20" s="87"/>
      <c r="I20" s="87"/>
      <c r="J20" s="97"/>
      <c r="K20" s="98"/>
    </row>
    <row r="21" spans="1:12" ht="16.5" customHeight="1">
      <c r="A21" s="56">
        <v>9</v>
      </c>
      <c r="B21" s="47" t="s">
        <v>35</v>
      </c>
      <c r="C21" s="49" t="s">
        <v>14</v>
      </c>
      <c r="D21" s="88">
        <v>178</v>
      </c>
      <c r="E21" s="89">
        <v>153</v>
      </c>
      <c r="F21" s="89">
        <v>155</v>
      </c>
      <c r="G21" s="89">
        <v>184</v>
      </c>
      <c r="H21" s="41">
        <v>137</v>
      </c>
      <c r="I21" s="87">
        <v>146</v>
      </c>
      <c r="J21" s="55">
        <f>AVERAGE(D21:I21)</f>
        <v>158.83333333333334</v>
      </c>
      <c r="K21" s="72">
        <f>SUM(D21:I21)</f>
        <v>953</v>
      </c>
      <c r="L21" s="1">
        <f>MAX(D21:I21)-MIN(D21:I21)</f>
        <v>47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6" t="s">
        <v>16</v>
      </c>
      <c r="G2" s="37"/>
    </row>
    <row r="3" spans="1:13" ht="15.75">
      <c r="A3" s="32"/>
      <c r="B3" s="39" t="s">
        <v>18</v>
      </c>
      <c r="D3" s="32"/>
      <c r="E3" s="32"/>
      <c r="F3" s="32"/>
      <c r="H3" s="32"/>
      <c r="I3" s="39" t="s">
        <v>19</v>
      </c>
      <c r="K3" s="32"/>
      <c r="L3" s="32"/>
      <c r="M3" s="32"/>
    </row>
    <row r="4" spans="1:14" ht="19.5" customHeight="1">
      <c r="A4" s="66" t="s">
        <v>13</v>
      </c>
      <c r="B4" s="67" t="s">
        <v>30</v>
      </c>
      <c r="C4" s="68" t="s">
        <v>3</v>
      </c>
      <c r="D4" s="66" t="s">
        <v>4</v>
      </c>
      <c r="E4" s="66" t="s">
        <v>17</v>
      </c>
      <c r="F4" s="66" t="s">
        <v>0</v>
      </c>
      <c r="H4" s="66" t="s">
        <v>13</v>
      </c>
      <c r="I4" s="67" t="s">
        <v>30</v>
      </c>
      <c r="J4" s="68" t="s">
        <v>3</v>
      </c>
      <c r="K4" s="66" t="s">
        <v>4</v>
      </c>
      <c r="L4" s="66" t="s">
        <v>17</v>
      </c>
      <c r="M4" s="66" t="s">
        <v>0</v>
      </c>
      <c r="N4" s="34"/>
    </row>
    <row r="5" spans="1:14" ht="19.5" customHeight="1">
      <c r="A5" s="56">
        <v>1</v>
      </c>
      <c r="B5" s="47" t="s">
        <v>42</v>
      </c>
      <c r="C5" s="60">
        <v>181</v>
      </c>
      <c r="D5" s="59">
        <v>237</v>
      </c>
      <c r="E5" s="73">
        <f>SUM(C5:D5)</f>
        <v>418</v>
      </c>
      <c r="F5" s="69" t="s">
        <v>44</v>
      </c>
      <c r="G5" s="39"/>
      <c r="H5" s="56">
        <v>1</v>
      </c>
      <c r="I5" s="47" t="s">
        <v>42</v>
      </c>
      <c r="J5" s="59">
        <v>236</v>
      </c>
      <c r="K5" s="59">
        <v>181</v>
      </c>
      <c r="L5" s="59">
        <f>SUM(J5:K5)</f>
        <v>417</v>
      </c>
      <c r="M5" s="59">
        <v>1</v>
      </c>
      <c r="N5" s="34"/>
    </row>
    <row r="6" spans="1:14" ht="19.5" customHeight="1">
      <c r="A6" s="18">
        <v>5</v>
      </c>
      <c r="B6" s="47" t="s">
        <v>41</v>
      </c>
      <c r="C6" s="60">
        <v>176</v>
      </c>
      <c r="D6" s="59">
        <v>192</v>
      </c>
      <c r="E6" s="73">
        <f>SUM(C6:D6)</f>
        <v>368</v>
      </c>
      <c r="F6" s="69" t="s">
        <v>44</v>
      </c>
      <c r="G6" s="39"/>
      <c r="H6" s="18">
        <v>5</v>
      </c>
      <c r="I6" s="47" t="s">
        <v>41</v>
      </c>
      <c r="J6" s="59">
        <v>198</v>
      </c>
      <c r="K6" s="59">
        <v>211</v>
      </c>
      <c r="L6" s="59">
        <f>SUM(J6:K6)</f>
        <v>409</v>
      </c>
      <c r="M6" s="59">
        <v>2</v>
      </c>
      <c r="N6" s="34"/>
    </row>
    <row r="7" spans="1:14" ht="19.5" customHeight="1">
      <c r="A7" s="56">
        <v>4</v>
      </c>
      <c r="B7" s="47" t="s">
        <v>36</v>
      </c>
      <c r="C7" s="59">
        <v>192</v>
      </c>
      <c r="D7" s="59">
        <v>163</v>
      </c>
      <c r="E7" s="73">
        <f>SUM(C7:D7)</f>
        <v>355</v>
      </c>
      <c r="F7" s="69" t="s">
        <v>44</v>
      </c>
      <c r="G7" s="39"/>
      <c r="H7" s="56">
        <v>4</v>
      </c>
      <c r="I7" s="47" t="s">
        <v>36</v>
      </c>
      <c r="J7" s="59">
        <v>231</v>
      </c>
      <c r="K7" s="59">
        <v>166</v>
      </c>
      <c r="L7" s="59">
        <f>SUM(J7:K7)</f>
        <v>397</v>
      </c>
      <c r="M7" s="59">
        <v>3</v>
      </c>
      <c r="N7" s="34"/>
    </row>
    <row r="8" spans="1:14" ht="19.5" customHeight="1">
      <c r="A8" s="18">
        <v>3</v>
      </c>
      <c r="B8" s="47" t="s">
        <v>38</v>
      </c>
      <c r="C8" s="59">
        <v>187</v>
      </c>
      <c r="D8" s="59">
        <v>165</v>
      </c>
      <c r="E8" s="73">
        <f>SUM(C8:D8)</f>
        <v>352</v>
      </c>
      <c r="F8" s="69" t="s">
        <v>44</v>
      </c>
      <c r="G8" s="39"/>
      <c r="H8" s="18">
        <v>3</v>
      </c>
      <c r="I8" s="47" t="s">
        <v>38</v>
      </c>
      <c r="J8" s="59">
        <v>196</v>
      </c>
      <c r="K8" s="59">
        <v>197</v>
      </c>
      <c r="L8" s="59">
        <f>SUM(J8:K8)</f>
        <v>393</v>
      </c>
      <c r="M8" s="59">
        <v>4</v>
      </c>
      <c r="N8" s="34"/>
    </row>
    <row r="9" spans="1:14" ht="19.5" customHeight="1">
      <c r="A9" s="56">
        <v>6</v>
      </c>
      <c r="B9" s="47" t="s">
        <v>34</v>
      </c>
      <c r="C9" s="60">
        <v>210</v>
      </c>
      <c r="D9" s="59">
        <v>138</v>
      </c>
      <c r="E9" s="73">
        <f>SUM(C9:D9)</f>
        <v>348</v>
      </c>
      <c r="F9" s="69">
        <v>6</v>
      </c>
      <c r="G9" s="39"/>
      <c r="H9" s="63"/>
      <c r="I9" s="64"/>
      <c r="J9" s="45"/>
      <c r="K9" s="45"/>
      <c r="L9" s="45"/>
      <c r="M9" s="45"/>
      <c r="N9" s="34"/>
    </row>
    <row r="10" spans="1:14" ht="19.5" customHeight="1">
      <c r="A10" s="18">
        <v>7</v>
      </c>
      <c r="B10" s="47" t="s">
        <v>37</v>
      </c>
      <c r="C10" s="60">
        <v>173</v>
      </c>
      <c r="D10" s="59">
        <v>166</v>
      </c>
      <c r="E10" s="73">
        <f>SUM(C10:D10)</f>
        <v>339</v>
      </c>
      <c r="F10" s="69">
        <v>7</v>
      </c>
      <c r="G10" s="39"/>
      <c r="H10" s="34"/>
      <c r="I10" s="34"/>
      <c r="J10" s="34"/>
      <c r="K10" s="34"/>
      <c r="L10" s="34"/>
      <c r="M10" s="34"/>
      <c r="N10" s="34"/>
    </row>
    <row r="11" spans="1:14" ht="19.5" customHeight="1">
      <c r="A11" s="56">
        <v>8</v>
      </c>
      <c r="B11" s="48" t="s">
        <v>40</v>
      </c>
      <c r="C11" s="60">
        <v>171</v>
      </c>
      <c r="D11" s="59">
        <v>167</v>
      </c>
      <c r="E11" s="73">
        <f>SUM(C11:D11)</f>
        <v>338</v>
      </c>
      <c r="F11" s="69">
        <v>8</v>
      </c>
      <c r="G11" s="40"/>
      <c r="H11" s="63"/>
      <c r="I11" s="64"/>
      <c r="J11" s="65"/>
      <c r="K11" s="65"/>
      <c r="L11" s="57"/>
      <c r="M11" s="57"/>
      <c r="N11" s="34"/>
    </row>
    <row r="12" spans="1:13" ht="19.5" customHeight="1">
      <c r="A12" s="18">
        <v>2</v>
      </c>
      <c r="B12" s="47" t="s">
        <v>39</v>
      </c>
      <c r="C12" s="60">
        <v>147</v>
      </c>
      <c r="D12" s="59">
        <v>167</v>
      </c>
      <c r="E12" s="73">
        <f>SUM(C12:D12)</f>
        <v>314</v>
      </c>
      <c r="F12" s="69">
        <v>5</v>
      </c>
      <c r="H12" s="63"/>
      <c r="I12" s="64"/>
      <c r="J12" s="65"/>
      <c r="K12" s="65"/>
      <c r="L12" s="57"/>
      <c r="M12" s="57"/>
    </row>
    <row r="13" spans="1:13" ht="15.75">
      <c r="A13" s="57"/>
      <c r="B13" s="58"/>
      <c r="C13" s="58"/>
      <c r="D13" s="57"/>
      <c r="E13" s="57"/>
      <c r="F13" s="57"/>
      <c r="H13" s="34"/>
      <c r="I13" s="34"/>
      <c r="J13" s="34"/>
      <c r="K13" s="34"/>
      <c r="L13" s="34"/>
      <c r="M13" s="34"/>
    </row>
    <row r="15" spans="1:13" ht="15.75">
      <c r="A15" s="33"/>
      <c r="B15" s="43"/>
      <c r="C15" s="33"/>
      <c r="D15" s="33"/>
      <c r="E15" s="34"/>
      <c r="F15" s="34"/>
      <c r="H15" s="33"/>
      <c r="I15" s="43"/>
      <c r="J15" s="33"/>
      <c r="K15" s="33"/>
      <c r="L15" s="34"/>
      <c r="M15" s="34"/>
    </row>
    <row r="16" spans="1:13" ht="15.75">
      <c r="A16" s="33"/>
      <c r="B16" s="43"/>
      <c r="C16" s="44"/>
      <c r="D16" s="33"/>
      <c r="E16" s="33"/>
      <c r="F16" s="33"/>
      <c r="H16" s="33"/>
      <c r="I16" s="43"/>
      <c r="J16" s="44"/>
      <c r="K16" s="33"/>
      <c r="L16" s="33"/>
      <c r="M16" s="33"/>
    </row>
    <row r="17" spans="1:13" ht="19.5" customHeight="1">
      <c r="A17" s="63"/>
      <c r="B17" s="64"/>
      <c r="C17" s="45"/>
      <c r="D17" s="45"/>
      <c r="E17" s="45"/>
      <c r="F17" s="45"/>
      <c r="H17" s="45"/>
      <c r="I17" s="46"/>
      <c r="J17" s="45"/>
      <c r="K17" s="45"/>
      <c r="L17" s="45"/>
      <c r="M17" s="45"/>
    </row>
    <row r="18" spans="1:13" ht="19.5" customHeight="1">
      <c r="A18" s="63"/>
      <c r="B18" s="64"/>
      <c r="C18" s="45"/>
      <c r="D18" s="45"/>
      <c r="E18" s="45"/>
      <c r="F18" s="45"/>
      <c r="H18" s="45"/>
      <c r="I18" s="33"/>
      <c r="J18" s="35" t="s">
        <v>15</v>
      </c>
      <c r="K18" s="33"/>
      <c r="L18" s="33"/>
      <c r="M18" s="45"/>
    </row>
    <row r="19" spans="1:13" ht="19.5" customHeight="1">
      <c r="A19" s="63"/>
      <c r="B19" s="64"/>
      <c r="C19" s="45"/>
      <c r="D19" s="45"/>
      <c r="E19" s="45"/>
      <c r="F19" s="45"/>
      <c r="H19" s="45"/>
      <c r="I19" s="77" t="s">
        <v>42</v>
      </c>
      <c r="J19" s="78"/>
      <c r="K19" s="78"/>
      <c r="L19" s="79"/>
      <c r="M19" s="45"/>
    </row>
    <row r="20" spans="1:13" ht="19.5" customHeight="1">
      <c r="A20" s="63"/>
      <c r="B20" s="64"/>
      <c r="C20" s="45"/>
      <c r="D20" s="45"/>
      <c r="E20" s="45"/>
      <c r="F20" s="45"/>
      <c r="H20" s="45"/>
      <c r="I20" s="80"/>
      <c r="J20" s="81"/>
      <c r="K20" s="81"/>
      <c r="L20" s="82"/>
      <c r="M20" s="45"/>
    </row>
    <row r="21" spans="1:6" ht="12.75" customHeight="1">
      <c r="A21" s="34"/>
      <c r="B21" s="34"/>
      <c r="C21" s="34"/>
      <c r="D21" s="34"/>
      <c r="E21" s="34"/>
      <c r="F21" s="34"/>
    </row>
    <row r="22" spans="1:6" ht="12.75">
      <c r="A22" s="34"/>
      <c r="B22" s="34"/>
      <c r="C22" s="34"/>
      <c r="D22" s="34"/>
      <c r="E22" s="34"/>
      <c r="F22" s="34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SheetLayoutView="75" zoomScalePageLayoutView="0" workbookViewId="0" topLeftCell="A1">
      <selection activeCell="B11" sqref="B11:I21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3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4"/>
      <c r="C9" s="75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5"/>
      <c r="C10" s="76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47" t="s">
        <v>42</v>
      </c>
      <c r="C11" s="49" t="s">
        <v>14</v>
      </c>
      <c r="D11" s="38">
        <v>200</v>
      </c>
      <c r="E11" s="53">
        <v>182</v>
      </c>
      <c r="F11" s="38">
        <v>200</v>
      </c>
      <c r="G11" s="53">
        <v>201</v>
      </c>
      <c r="H11" s="38">
        <v>180</v>
      </c>
      <c r="I11" s="52">
        <v>189</v>
      </c>
      <c r="J11" s="29">
        <f>AVERAGE(D11:I11)</f>
        <v>192</v>
      </c>
      <c r="K11" s="28">
        <f>SUM(D11:I11)</f>
        <v>1152</v>
      </c>
      <c r="L11" s="1">
        <f>MAX(D11:I11)-MIN(D11:I11)</f>
        <v>21</v>
      </c>
    </row>
    <row r="12" spans="1:12" ht="16.5" customHeight="1" thickBot="1">
      <c r="A12" s="27">
        <v>2</v>
      </c>
      <c r="B12" s="47" t="s">
        <v>38</v>
      </c>
      <c r="C12" s="50" t="s">
        <v>14</v>
      </c>
      <c r="D12" s="23">
        <v>179</v>
      </c>
      <c r="E12" s="26">
        <v>211</v>
      </c>
      <c r="F12" s="23">
        <v>161</v>
      </c>
      <c r="G12" s="26">
        <v>156</v>
      </c>
      <c r="H12" s="23">
        <v>176</v>
      </c>
      <c r="I12" s="41">
        <v>188</v>
      </c>
      <c r="J12" s="29">
        <f>AVERAGE(D12:I12)</f>
        <v>178.5</v>
      </c>
      <c r="K12" s="28">
        <f>SUM(D12:I12)</f>
        <v>1071</v>
      </c>
      <c r="L12" s="1">
        <f>MAX(D12:I12)-MIN(D12:I12)</f>
        <v>55</v>
      </c>
    </row>
    <row r="13" spans="1:12" ht="16.5" customHeight="1" thickBot="1">
      <c r="A13" s="27">
        <v>3</v>
      </c>
      <c r="B13" s="47" t="s">
        <v>41</v>
      </c>
      <c r="C13" s="50" t="s">
        <v>14</v>
      </c>
      <c r="D13" s="24">
        <v>201</v>
      </c>
      <c r="E13" s="25">
        <v>220</v>
      </c>
      <c r="F13" s="24">
        <v>171</v>
      </c>
      <c r="G13" s="23">
        <v>156</v>
      </c>
      <c r="H13" s="23">
        <v>155</v>
      </c>
      <c r="I13" s="41">
        <v>161</v>
      </c>
      <c r="J13" s="29">
        <f>AVERAGE(D13:I13)</f>
        <v>177.33333333333334</v>
      </c>
      <c r="K13" s="28">
        <f>SUM(D13:I13)</f>
        <v>1064</v>
      </c>
      <c r="L13" s="1">
        <f>MAX(D13:I13)-MIN(D13:I13)</f>
        <v>65</v>
      </c>
    </row>
    <row r="14" spans="1:12" ht="16.5" customHeight="1" thickBot="1">
      <c r="A14" s="27">
        <v>4</v>
      </c>
      <c r="B14" s="47" t="s">
        <v>39</v>
      </c>
      <c r="C14" s="50" t="s">
        <v>14</v>
      </c>
      <c r="D14" s="24">
        <v>157</v>
      </c>
      <c r="E14" s="25">
        <v>171</v>
      </c>
      <c r="F14" s="24">
        <v>189</v>
      </c>
      <c r="G14" s="24">
        <v>166</v>
      </c>
      <c r="H14" s="41">
        <v>233</v>
      </c>
      <c r="I14" s="41">
        <v>145</v>
      </c>
      <c r="J14" s="29">
        <f>AVERAGE(D14:I14)</f>
        <v>176.83333333333334</v>
      </c>
      <c r="K14" s="28">
        <f>SUM(D14:I14)</f>
        <v>1061</v>
      </c>
      <c r="L14" s="1">
        <f>MAX(D14:I14)-MIN(D14:I14)</f>
        <v>88</v>
      </c>
    </row>
    <row r="15" spans="1:12" ht="16.5" customHeight="1" thickBot="1">
      <c r="A15" s="27">
        <v>5</v>
      </c>
      <c r="B15" s="47" t="s">
        <v>33</v>
      </c>
      <c r="C15" s="50" t="s">
        <v>43</v>
      </c>
      <c r="D15" s="23">
        <v>170</v>
      </c>
      <c r="E15" s="23">
        <v>178</v>
      </c>
      <c r="F15" s="23">
        <v>191</v>
      </c>
      <c r="G15" s="23">
        <v>164</v>
      </c>
      <c r="H15" s="41">
        <v>175</v>
      </c>
      <c r="I15" s="41">
        <v>162</v>
      </c>
      <c r="J15" s="29">
        <f>AVERAGE(D15:I15)</f>
        <v>173.33333333333334</v>
      </c>
      <c r="K15" s="28">
        <f>SUM(D15:I15)</f>
        <v>1040</v>
      </c>
      <c r="L15" s="1">
        <f>MAX(D15:I15)-MIN(D15:I15)</f>
        <v>29</v>
      </c>
    </row>
    <row r="16" spans="1:12" ht="16.5" customHeight="1" thickBot="1">
      <c r="A16" s="27">
        <v>6</v>
      </c>
      <c r="B16" s="47" t="s">
        <v>36</v>
      </c>
      <c r="C16" s="50" t="s">
        <v>14</v>
      </c>
      <c r="D16" s="23">
        <v>215</v>
      </c>
      <c r="E16" s="26">
        <v>140</v>
      </c>
      <c r="F16" s="23">
        <v>167</v>
      </c>
      <c r="G16" s="26">
        <v>200</v>
      </c>
      <c r="H16" s="86">
        <v>139</v>
      </c>
      <c r="I16" s="62">
        <v>176</v>
      </c>
      <c r="J16" s="29">
        <f>AVERAGE(D16:I16)</f>
        <v>172.83333333333334</v>
      </c>
      <c r="K16" s="28">
        <f>SUM(D16:I16)</f>
        <v>1037</v>
      </c>
      <c r="L16" s="1">
        <f>MAX(D16:I16)-MIN(D16:I16)</f>
        <v>76</v>
      </c>
    </row>
    <row r="17" spans="1:12" ht="16.5" customHeight="1" thickBot="1">
      <c r="A17" s="27">
        <v>7</v>
      </c>
      <c r="B17" s="47" t="s">
        <v>34</v>
      </c>
      <c r="C17" s="50" t="s">
        <v>14</v>
      </c>
      <c r="D17" s="23">
        <v>158</v>
      </c>
      <c r="E17" s="26">
        <v>189</v>
      </c>
      <c r="F17" s="23">
        <v>146</v>
      </c>
      <c r="G17" s="23">
        <v>172</v>
      </c>
      <c r="H17" s="23">
        <v>141</v>
      </c>
      <c r="I17" s="41">
        <v>224</v>
      </c>
      <c r="J17" s="29">
        <f>AVERAGE(D17:I17)</f>
        <v>171.66666666666666</v>
      </c>
      <c r="K17" s="28">
        <f>SUM(D17:I17)</f>
        <v>1030</v>
      </c>
      <c r="L17" s="1">
        <f>MAX(D17:I17)-MIN(D17:I17)</f>
        <v>83</v>
      </c>
    </row>
    <row r="18" spans="1:12" ht="16.5" customHeight="1" thickBot="1">
      <c r="A18" s="27">
        <v>8</v>
      </c>
      <c r="B18" s="48" t="s">
        <v>37</v>
      </c>
      <c r="C18" s="50" t="s">
        <v>43</v>
      </c>
      <c r="D18" s="23">
        <v>137</v>
      </c>
      <c r="E18" s="23">
        <v>182</v>
      </c>
      <c r="F18" s="23">
        <v>177</v>
      </c>
      <c r="G18" s="23">
        <v>160</v>
      </c>
      <c r="H18" s="42">
        <v>147</v>
      </c>
      <c r="I18" s="42">
        <v>202</v>
      </c>
      <c r="J18" s="29">
        <f>AVERAGE(D18:I18)</f>
        <v>167.5</v>
      </c>
      <c r="K18" s="28">
        <f>SUM(D18:I18)</f>
        <v>1005</v>
      </c>
      <c r="L18" s="1">
        <f>MAX(D18:I18)-MIN(D18:I18)</f>
        <v>65</v>
      </c>
    </row>
    <row r="19" spans="1:12" ht="16.5" customHeight="1" thickBot="1">
      <c r="A19" s="27">
        <v>9</v>
      </c>
      <c r="B19" s="47" t="s">
        <v>40</v>
      </c>
      <c r="C19" s="50" t="s">
        <v>43</v>
      </c>
      <c r="D19" s="23">
        <v>129</v>
      </c>
      <c r="E19" s="26">
        <v>222</v>
      </c>
      <c r="F19" s="23">
        <v>161</v>
      </c>
      <c r="G19" s="25">
        <v>145</v>
      </c>
      <c r="H19" s="23">
        <v>177</v>
      </c>
      <c r="I19" s="41">
        <v>149</v>
      </c>
      <c r="J19" s="29">
        <f>AVERAGE(D19:I19)</f>
        <v>163.83333333333334</v>
      </c>
      <c r="K19" s="28">
        <f>SUM(D19:I19)</f>
        <v>983</v>
      </c>
      <c r="L19" s="1">
        <f>MAX(D19:I19)-MIN(D19:I19)</f>
        <v>93</v>
      </c>
    </row>
    <row r="20" spans="1:12" ht="16.5" customHeight="1" thickBot="1">
      <c r="A20" s="27">
        <v>10</v>
      </c>
      <c r="B20" s="47" t="s">
        <v>35</v>
      </c>
      <c r="C20" s="49" t="s">
        <v>14</v>
      </c>
      <c r="D20" s="23">
        <v>178</v>
      </c>
      <c r="E20" s="26">
        <v>153</v>
      </c>
      <c r="F20" s="51">
        <v>155</v>
      </c>
      <c r="G20" s="26">
        <v>184</v>
      </c>
      <c r="H20" s="23">
        <v>137</v>
      </c>
      <c r="I20" s="41">
        <v>131</v>
      </c>
      <c r="J20" s="29">
        <f>AVERAGE(D20:I20)</f>
        <v>156.33333333333334</v>
      </c>
      <c r="K20" s="28">
        <f>SUM(D20:I20)</f>
        <v>938</v>
      </c>
      <c r="L20" s="1">
        <f>MAX(D20:I20)-MIN(D20:I20)</f>
        <v>53</v>
      </c>
    </row>
    <row r="21" spans="1:12" ht="16.5" customHeight="1">
      <c r="A21" s="27">
        <v>11</v>
      </c>
      <c r="B21" s="20" t="s">
        <v>32</v>
      </c>
      <c r="C21" s="22" t="s">
        <v>43</v>
      </c>
      <c r="D21" s="23">
        <v>165</v>
      </c>
      <c r="E21" s="23">
        <v>167</v>
      </c>
      <c r="F21" s="23">
        <v>134</v>
      </c>
      <c r="G21" s="51">
        <v>134</v>
      </c>
      <c r="H21" s="61">
        <v>147</v>
      </c>
      <c r="I21" s="61">
        <v>166</v>
      </c>
      <c r="J21" s="29">
        <f>AVERAGE(D21:I21)</f>
        <v>152.16666666666666</v>
      </c>
      <c r="K21" s="28">
        <f>SUM(D21:I21)</f>
        <v>913</v>
      </c>
      <c r="L21" s="1">
        <f>MAX(D21:I21)-MIN(D21:I21)</f>
        <v>33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/>
      <c r="D4" s="31" t="s">
        <v>25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3" t="s">
        <v>1</v>
      </c>
      <c r="C8" s="74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4"/>
      <c r="C9" s="75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5"/>
      <c r="C10" s="76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4">
        <v>221</v>
      </c>
      <c r="E11" s="25">
        <v>172</v>
      </c>
      <c r="F11" s="24">
        <v>178</v>
      </c>
      <c r="G11" s="38">
        <v>189</v>
      </c>
      <c r="H11" s="41">
        <v>190</v>
      </c>
      <c r="I11" s="26">
        <v>208</v>
      </c>
      <c r="J11" s="29">
        <f>AVERAGE(D11:I11)</f>
        <v>193</v>
      </c>
      <c r="K11" s="28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1">
        <v>152</v>
      </c>
      <c r="I12" s="26">
        <v>177</v>
      </c>
      <c r="J12" s="29">
        <f>AVERAGE(D12:I12)</f>
        <v>188.66666666666666</v>
      </c>
      <c r="K12" s="28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2">
        <v>171</v>
      </c>
      <c r="I13" s="25">
        <v>193</v>
      </c>
      <c r="J13" s="29">
        <f>AVERAGE(D13:I13)</f>
        <v>172.5</v>
      </c>
      <c r="K13" s="28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2">
        <v>144</v>
      </c>
      <c r="I14" s="25">
        <v>151</v>
      </c>
      <c r="J14" s="29">
        <f>AVERAGE(D14:I14)</f>
        <v>146.33333333333334</v>
      </c>
      <c r="K14" s="28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2011-12-11T09:02:58Z</dcterms:modified>
  <cp:category/>
  <cp:version/>
  <cp:contentType/>
  <cp:contentStatus/>
</cp:coreProperties>
</file>