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'комм'!$A$1:$K$18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<sst xmlns="http://schemas.openxmlformats.org/spreadsheetml/2006/main" count="142" uniqueCount="48">
  <si>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</si>
  <si>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</si>
  <si>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</si>
  <si>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</si>
  <si>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</si>
  <si>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</si>
  <si>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</si>
  <si>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</si>
  <si>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</si>
  <si>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</si>
  <si>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</si>
  <si>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</si>
  <si>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</si>
  <si>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</si>
  <si>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</si>
  <si>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</si>
  <si>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</si>
  <si>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</si>
  <si>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</si>
  <si>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</si>
  <si>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</si>
  <si>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</si>
  <si>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</si>
  <si>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</si>
  <si>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</si>
  <si>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</si>
  <si>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</si>
  <si>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</si>
  <si>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</si>
  <si>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 xml:space="preserve">              18 сентября 2011 г. </t>
  </si>
  <si>
    <t>1 этап</t>
  </si>
  <si>
    <t>Копыльцов К.</t>
  </si>
  <si>
    <t>Бадин В.</t>
  </si>
  <si>
    <t>Бадина Н.</t>
  </si>
  <si>
    <t>Кафлевская А.</t>
  </si>
  <si>
    <t>Кравченко М.</t>
  </si>
  <si>
    <t>Носов Ю.</t>
  </si>
  <si>
    <t>Смоляницкий М.</t>
  </si>
  <si>
    <t>Леонов Р.</t>
  </si>
  <si>
    <t>Поторочин В.</t>
  </si>
  <si>
    <t>Глазунов Е.</t>
  </si>
  <si>
    <t>Филатов А.</t>
  </si>
  <si>
    <t>Резниченко А.</t>
  </si>
  <si>
    <t>Барнаул</t>
  </si>
  <si>
    <t>Мурзин А.</t>
  </si>
  <si>
    <t>Корякин А.</t>
  </si>
  <si>
    <t>Ф.И.О.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</si>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</sst>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6" fontId="1" fillId="33" borderId="20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0" borderId="20" xfId="0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0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2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SheetLayoutView="75" zoomScalePageLayoutView="0" workbookViewId="0" topLeftCell="A1">
      <selection activeCell="A19" sqref="A19:B1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29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30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52" t="s">
        <v>1</v>
      </c>
      <c r="C8" s="5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53"/>
      <c r="C9" s="5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54"/>
      <c r="C10" s="57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>
      <c r="A11" s="85">
        <v>1</v>
      </c>
      <c r="B11" s="78" t="s">
        <v>35</v>
      </c>
      <c r="C11" s="78" t="s">
        <v>14</v>
      </c>
      <c r="D11" s="86">
        <v>254</v>
      </c>
      <c r="E11" s="40">
        <v>204</v>
      </c>
      <c r="F11" s="40">
        <v>201</v>
      </c>
      <c r="G11" s="40">
        <v>194</v>
      </c>
      <c r="H11" s="40">
        <v>204</v>
      </c>
      <c r="I11" s="40">
        <v>213</v>
      </c>
      <c r="J11" s="79">
        <f>AVERAGE(D11:I11)</f>
        <v>211.66666666666666</v>
      </c>
      <c r="K11" s="80">
        <f>SUM(D11:I11)</f>
        <v>1270</v>
      </c>
      <c r="L11" s="1">
        <f>MAX(D11:I11)-MIN(D11:I11)</f>
        <v>60</v>
      </c>
    </row>
    <row r="12" spans="1:12" ht="16.5" customHeight="1">
      <c r="A12" s="18">
        <v>2</v>
      </c>
      <c r="B12" s="67" t="s">
        <v>39</v>
      </c>
      <c r="C12" s="67" t="s">
        <v>14</v>
      </c>
      <c r="D12" s="23">
        <v>224</v>
      </c>
      <c r="E12" s="23">
        <v>186</v>
      </c>
      <c r="F12" s="87">
        <v>181</v>
      </c>
      <c r="G12" s="23">
        <v>186</v>
      </c>
      <c r="H12" s="87">
        <v>218</v>
      </c>
      <c r="I12" s="23">
        <v>208</v>
      </c>
      <c r="J12" s="30">
        <f>AVERAGE(D12:I12)</f>
        <v>200.5</v>
      </c>
      <c r="K12" s="81">
        <f>SUM(D12:I12)</f>
        <v>1203</v>
      </c>
      <c r="L12" s="1">
        <f>MAX(D12:I12)-MIN(D12:I12)</f>
        <v>43</v>
      </c>
    </row>
    <row r="13" spans="1:12" ht="16.5" customHeight="1">
      <c r="A13" s="18">
        <v>3</v>
      </c>
      <c r="B13" s="67" t="s">
        <v>44</v>
      </c>
      <c r="C13" s="67" t="s">
        <v>14</v>
      </c>
      <c r="D13" s="88">
        <v>180</v>
      </c>
      <c r="E13" s="25">
        <v>222</v>
      </c>
      <c r="F13" s="25">
        <v>202</v>
      </c>
      <c r="G13" s="23">
        <v>183</v>
      </c>
      <c r="H13" s="23">
        <v>184</v>
      </c>
      <c r="I13" s="87">
        <v>201</v>
      </c>
      <c r="J13" s="30">
        <f>AVERAGE(D13:I13)</f>
        <v>195.33333333333334</v>
      </c>
      <c r="K13" s="81">
        <f>SUM(D13:I13)</f>
        <v>1172</v>
      </c>
      <c r="L13" s="1">
        <f>MAX(D13:I13)-MIN(D13:I13)</f>
        <v>42</v>
      </c>
    </row>
    <row r="14" spans="1:12" ht="16.5" customHeight="1">
      <c r="A14" s="18">
        <v>4</v>
      </c>
      <c r="B14" s="67" t="s">
        <v>33</v>
      </c>
      <c r="C14" s="67" t="s">
        <v>43</v>
      </c>
      <c r="D14" s="87">
        <v>179</v>
      </c>
      <c r="E14" s="23">
        <v>152</v>
      </c>
      <c r="F14" s="23">
        <v>221</v>
      </c>
      <c r="G14" s="23">
        <v>188</v>
      </c>
      <c r="H14" s="23">
        <v>195</v>
      </c>
      <c r="I14" s="87">
        <v>235</v>
      </c>
      <c r="J14" s="30">
        <f>AVERAGE(D14:I14)</f>
        <v>195</v>
      </c>
      <c r="K14" s="81">
        <f>SUM(D14:I14)</f>
        <v>1170</v>
      </c>
      <c r="L14" s="1">
        <f>MAX(D14:I14)-MIN(D14:I14)</f>
        <v>83</v>
      </c>
    </row>
    <row r="15" spans="1:12" ht="16.5" customHeight="1">
      <c r="A15" s="18">
        <v>5</v>
      </c>
      <c r="B15" s="67" t="s">
        <v>34</v>
      </c>
      <c r="C15" s="67" t="s">
        <v>14</v>
      </c>
      <c r="D15" s="23">
        <v>196</v>
      </c>
      <c r="E15" s="87">
        <v>184</v>
      </c>
      <c r="F15" s="23">
        <v>181</v>
      </c>
      <c r="G15" s="23">
        <v>199</v>
      </c>
      <c r="H15" s="23">
        <v>180</v>
      </c>
      <c r="I15" s="87">
        <v>175</v>
      </c>
      <c r="J15" s="82">
        <f>AVERAGE(D15:I15)</f>
        <v>185.83333333333334</v>
      </c>
      <c r="K15" s="83">
        <f>SUM(D15:I15)</f>
        <v>1115</v>
      </c>
      <c r="L15" s="1">
        <f>MAX(D15:I15)-MIN(D15:I15)</f>
        <v>24</v>
      </c>
    </row>
    <row r="16" spans="1:12" ht="16.5" customHeight="1">
      <c r="A16" s="18">
        <v>6</v>
      </c>
      <c r="B16" s="67" t="s">
        <v>42</v>
      </c>
      <c r="C16" s="67" t="s">
        <v>14</v>
      </c>
      <c r="D16" s="23">
        <v>193</v>
      </c>
      <c r="E16" s="23">
        <v>178</v>
      </c>
      <c r="F16" s="23">
        <v>179</v>
      </c>
      <c r="G16" s="23">
        <v>186</v>
      </c>
      <c r="H16" s="87">
        <v>199</v>
      </c>
      <c r="I16" s="87">
        <v>171</v>
      </c>
      <c r="J16" s="82">
        <f>AVERAGE(D16:I16)</f>
        <v>184.33333333333334</v>
      </c>
      <c r="K16" s="83">
        <f>SUM(D16:I16)</f>
        <v>1106</v>
      </c>
      <c r="L16" s="1">
        <f>MAX(D16:I16)-MIN(D16:I16)</f>
        <v>28</v>
      </c>
    </row>
    <row r="17" spans="1:12" ht="16.5" customHeight="1">
      <c r="A17" s="18">
        <v>7</v>
      </c>
      <c r="B17" s="76" t="s">
        <v>32</v>
      </c>
      <c r="C17" s="20" t="s">
        <v>43</v>
      </c>
      <c r="D17" s="87">
        <v>190</v>
      </c>
      <c r="E17" s="87">
        <v>168</v>
      </c>
      <c r="F17" s="23">
        <v>179</v>
      </c>
      <c r="G17" s="23">
        <v>183</v>
      </c>
      <c r="H17" s="23">
        <v>179</v>
      </c>
      <c r="I17" s="23">
        <v>183</v>
      </c>
      <c r="J17" s="82">
        <f>AVERAGE(D17:I17)</f>
        <v>180.33333333333334</v>
      </c>
      <c r="K17" s="83">
        <f>SUM(D17:I17)</f>
        <v>1082</v>
      </c>
      <c r="L17" s="1">
        <f>MAX(D17:I17)-MIN(D17:I17)</f>
        <v>22</v>
      </c>
    </row>
    <row r="18" spans="1:12" ht="16.5" customHeight="1">
      <c r="A18" s="18">
        <v>8</v>
      </c>
      <c r="B18" s="67" t="s">
        <v>40</v>
      </c>
      <c r="C18" s="67" t="s">
        <v>43</v>
      </c>
      <c r="D18" s="87">
        <v>192</v>
      </c>
      <c r="E18" s="23">
        <v>165</v>
      </c>
      <c r="F18" s="23">
        <v>186</v>
      </c>
      <c r="G18" s="23">
        <v>176</v>
      </c>
      <c r="H18" s="87">
        <v>167</v>
      </c>
      <c r="I18" s="23">
        <v>196</v>
      </c>
      <c r="J18" s="82">
        <f>AVERAGE(D18:I18)</f>
        <v>180.33333333333334</v>
      </c>
      <c r="K18" s="83">
        <f>SUM(D18:I18)</f>
        <v>1082</v>
      </c>
      <c r="L18" s="1">
        <f>MAX(D18:I18)-MIN(D18:I18)</f>
        <v>31</v>
      </c>
    </row>
    <row r="19" spans="1:12" ht="16.5" customHeight="1">
      <c r="A19" s="18">
        <v>9</v>
      </c>
      <c r="B19" s="67" t="s">
        <v>36</v>
      </c>
      <c r="C19" s="84" t="s">
        <v>14</v>
      </c>
      <c r="D19" s="23">
        <v>169</v>
      </c>
      <c r="E19" s="87">
        <v>167</v>
      </c>
      <c r="F19" s="23">
        <v>178</v>
      </c>
      <c r="G19" s="87">
        <v>183</v>
      </c>
      <c r="H19" s="24">
        <v>174</v>
      </c>
      <c r="I19" s="24">
        <v>187</v>
      </c>
      <c r="J19" s="82">
        <f>AVERAGE(D19:I19)</f>
        <v>176.33333333333334</v>
      </c>
      <c r="K19" s="83">
        <f>SUM(D19:I19)</f>
        <v>1058</v>
      </c>
      <c r="L19" s="1">
        <f>MAX(D19:I19)-MIN(D19:I19)</f>
        <v>20</v>
      </c>
    </row>
    <row r="20" spans="1:12" ht="16.5" customHeight="1">
      <c r="A20" s="18">
        <v>10</v>
      </c>
      <c r="B20" s="67" t="s">
        <v>38</v>
      </c>
      <c r="C20" s="67" t="s">
        <v>43</v>
      </c>
      <c r="D20" s="87">
        <v>199</v>
      </c>
      <c r="E20" s="23">
        <v>170</v>
      </c>
      <c r="F20" s="23">
        <v>168</v>
      </c>
      <c r="G20" s="87">
        <v>163</v>
      </c>
      <c r="H20" s="23">
        <v>190</v>
      </c>
      <c r="I20" s="23">
        <v>167</v>
      </c>
      <c r="J20" s="82">
        <f>AVERAGE(D20:I20)</f>
        <v>176.16666666666666</v>
      </c>
      <c r="K20" s="83">
        <f>SUM(D20:I20)</f>
        <v>1057</v>
      </c>
      <c r="L20" s="1">
        <f>MAX(D20:I20)-MIN(D20:I20)</f>
        <v>36</v>
      </c>
    </row>
    <row r="21" spans="1:12" ht="18" customHeight="1">
      <c r="A21" s="18">
        <v>11</v>
      </c>
      <c r="B21" s="67" t="s">
        <v>31</v>
      </c>
      <c r="C21" s="67" t="s">
        <v>14</v>
      </c>
      <c r="D21" s="23">
        <v>147</v>
      </c>
      <c r="E21" s="23">
        <v>142</v>
      </c>
      <c r="F21" s="23">
        <v>159</v>
      </c>
      <c r="G21" s="23">
        <v>165</v>
      </c>
      <c r="H21" s="23">
        <v>157</v>
      </c>
      <c r="I21" s="23">
        <v>126</v>
      </c>
      <c r="J21" s="82">
        <f>AVERAGE(D21:I21)</f>
        <v>149.33333333333334</v>
      </c>
      <c r="K21" s="83">
        <f>SUM(D21:I21)</f>
        <v>896</v>
      </c>
      <c r="L21" s="1">
        <f>MAX(D21:I21)-MIN(D21:I21)</f>
        <v>39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8" t="s">
        <v>16</v>
      </c>
      <c r="G2" s="39"/>
    </row>
    <row r="3" spans="1:13" ht="15.75">
      <c r="A3" s="34"/>
      <c r="B3" s="42" t="s">
        <v>18</v>
      </c>
      <c r="D3" s="34"/>
      <c r="E3" s="34"/>
      <c r="F3" s="34"/>
      <c r="H3" s="35"/>
      <c r="I3" s="48"/>
      <c r="J3" s="35"/>
      <c r="K3" s="35"/>
      <c r="L3" s="36"/>
      <c r="M3" s="36"/>
    </row>
    <row r="4" spans="1:11" ht="19.5" customHeight="1" thickBot="1">
      <c r="A4" s="33" t="s">
        <v>13</v>
      </c>
      <c r="B4" s="45" t="s">
        <v>46</v>
      </c>
      <c r="C4" s="41" t="s">
        <v>3</v>
      </c>
      <c r="D4" s="33" t="s">
        <v>4</v>
      </c>
      <c r="E4" s="33" t="s">
        <v>17</v>
      </c>
      <c r="F4" s="33" t="s">
        <v>0</v>
      </c>
      <c r="H4" s="34"/>
      <c r="I4" s="42" t="s">
        <v>19</v>
      </c>
      <c r="J4" s="34"/>
      <c r="K4" s="34"/>
    </row>
    <row r="5" spans="1:13" ht="19.5" customHeight="1" thickBot="1">
      <c r="A5" s="89">
        <v>7</v>
      </c>
      <c r="B5" s="91" t="s">
        <v>32</v>
      </c>
      <c r="C5" s="100">
        <v>245</v>
      </c>
      <c r="D5" s="101">
        <v>178</v>
      </c>
      <c r="E5" s="92">
        <f>SUM(C5:D5)</f>
        <v>423</v>
      </c>
      <c r="F5" s="92" t="s">
        <v>47</v>
      </c>
      <c r="G5" s="42"/>
      <c r="H5" s="33" t="s">
        <v>13</v>
      </c>
      <c r="I5" s="45" t="s">
        <v>46</v>
      </c>
      <c r="J5" s="41" t="s">
        <v>3</v>
      </c>
      <c r="K5" s="33" t="s">
        <v>4</v>
      </c>
      <c r="L5" s="33" t="s">
        <v>17</v>
      </c>
      <c r="M5" s="33" t="s">
        <v>0</v>
      </c>
    </row>
    <row r="6" spans="1:13" ht="19.5" customHeight="1">
      <c r="A6" s="90">
        <v>1</v>
      </c>
      <c r="B6" s="93" t="s">
        <v>35</v>
      </c>
      <c r="C6" s="98">
        <v>235</v>
      </c>
      <c r="D6" s="101">
        <v>171</v>
      </c>
      <c r="E6" s="92">
        <f>SUM(C6:D6)</f>
        <v>406</v>
      </c>
      <c r="F6" s="92" t="s">
        <v>47</v>
      </c>
      <c r="G6" s="42"/>
      <c r="H6" s="89">
        <v>1</v>
      </c>
      <c r="I6" s="91" t="s">
        <v>35</v>
      </c>
      <c r="J6" s="43">
        <v>203</v>
      </c>
      <c r="K6" s="43">
        <v>190</v>
      </c>
      <c r="L6" s="43">
        <f>SUM(J6:K6)</f>
        <v>393</v>
      </c>
      <c r="M6" s="43">
        <v>1</v>
      </c>
    </row>
    <row r="7" spans="1:13" ht="19.5" customHeight="1">
      <c r="A7" s="90">
        <v>5</v>
      </c>
      <c r="B7" s="93" t="s">
        <v>34</v>
      </c>
      <c r="C7" s="98">
        <v>210</v>
      </c>
      <c r="D7" s="101">
        <v>178</v>
      </c>
      <c r="E7" s="92">
        <f>SUM(C7:D7)</f>
        <v>388</v>
      </c>
      <c r="F7" s="92" t="s">
        <v>47</v>
      </c>
      <c r="G7" s="42"/>
      <c r="H7" s="90">
        <v>5</v>
      </c>
      <c r="I7" s="93" t="s">
        <v>34</v>
      </c>
      <c r="J7" s="43">
        <v>182</v>
      </c>
      <c r="K7" s="43">
        <v>198</v>
      </c>
      <c r="L7" s="43">
        <f>SUM(J7:K7)</f>
        <v>380</v>
      </c>
      <c r="M7" s="43">
        <v>2</v>
      </c>
    </row>
    <row r="8" spans="1:13" ht="19.5" customHeight="1">
      <c r="A8" s="90">
        <v>2</v>
      </c>
      <c r="B8" s="93" t="s">
        <v>39</v>
      </c>
      <c r="C8" s="98">
        <v>162</v>
      </c>
      <c r="D8" s="101">
        <v>206</v>
      </c>
      <c r="E8" s="92">
        <f>SUM(C8:D8)</f>
        <v>368</v>
      </c>
      <c r="F8" s="92" t="s">
        <v>47</v>
      </c>
      <c r="G8" s="42"/>
      <c r="H8" s="90">
        <v>2</v>
      </c>
      <c r="I8" s="93" t="s">
        <v>39</v>
      </c>
      <c r="J8" s="43">
        <v>154</v>
      </c>
      <c r="K8" s="43">
        <v>216</v>
      </c>
      <c r="L8" s="43">
        <f>SUM(J8:K8)</f>
        <v>370</v>
      </c>
      <c r="M8" s="43">
        <v>3</v>
      </c>
    </row>
    <row r="9" spans="1:13" ht="19.5" customHeight="1">
      <c r="A9" s="90">
        <v>3</v>
      </c>
      <c r="B9" s="93" t="s">
        <v>44</v>
      </c>
      <c r="C9" s="98">
        <v>154</v>
      </c>
      <c r="D9" s="101">
        <v>202</v>
      </c>
      <c r="E9" s="92">
        <f>SUM(C9:D9)</f>
        <v>356</v>
      </c>
      <c r="F9" s="92">
        <v>5</v>
      </c>
      <c r="G9" s="42"/>
      <c r="H9" s="90">
        <v>7</v>
      </c>
      <c r="I9" s="93" t="s">
        <v>32</v>
      </c>
      <c r="J9" s="43">
        <v>175</v>
      </c>
      <c r="K9" s="43">
        <v>193</v>
      </c>
      <c r="L9" s="43">
        <f>SUM(J9:K9)</f>
        <v>368</v>
      </c>
      <c r="M9" s="43">
        <v>4</v>
      </c>
    </row>
    <row r="10" spans="1:7" ht="19.5" customHeight="1">
      <c r="A10" s="90">
        <v>6</v>
      </c>
      <c r="B10" s="93" t="s">
        <v>42</v>
      </c>
      <c r="C10" s="98">
        <v>149</v>
      </c>
      <c r="D10" s="101">
        <v>179</v>
      </c>
      <c r="E10" s="92">
        <f>SUM(C10:D10)</f>
        <v>328</v>
      </c>
      <c r="F10" s="92">
        <v>7</v>
      </c>
      <c r="G10" s="42"/>
    </row>
    <row r="11" spans="1:13" ht="19.5" customHeight="1">
      <c r="A11" s="90">
        <v>8</v>
      </c>
      <c r="B11" s="96" t="s">
        <v>36</v>
      </c>
      <c r="C11" s="97">
        <v>165</v>
      </c>
      <c r="D11" s="101">
        <v>158</v>
      </c>
      <c r="E11" s="92">
        <f>SUM(C11:D11)</f>
        <v>323</v>
      </c>
      <c r="F11" s="92">
        <v>8</v>
      </c>
      <c r="G11" s="44"/>
      <c r="H11" s="50"/>
      <c r="I11" s="51"/>
      <c r="J11" s="50"/>
      <c r="K11" s="50"/>
      <c r="L11" s="50"/>
      <c r="M11" s="50"/>
    </row>
    <row r="12" spans="1:13" ht="19.5" customHeight="1">
      <c r="A12" s="90">
        <v>4</v>
      </c>
      <c r="B12" s="93" t="s">
        <v>33</v>
      </c>
      <c r="C12" s="99">
        <v>164</v>
      </c>
      <c r="D12" s="101">
        <v>135</v>
      </c>
      <c r="E12" s="92">
        <f>SUM(C12:D12)</f>
        <v>299</v>
      </c>
      <c r="F12" s="92">
        <v>6</v>
      </c>
      <c r="H12" s="50"/>
      <c r="I12" s="51"/>
      <c r="J12" s="50"/>
      <c r="K12" s="50"/>
      <c r="L12" s="50"/>
      <c r="M12" s="50"/>
    </row>
    <row r="13" spans="1:6" ht="15.75">
      <c r="A13" s="94"/>
      <c r="B13" s="95"/>
      <c r="C13" s="95"/>
      <c r="D13" s="94"/>
      <c r="E13" s="94"/>
      <c r="F13" s="94"/>
    </row>
    <row r="15" spans="1:13" ht="15.75">
      <c r="A15" s="35"/>
      <c r="B15" s="48"/>
      <c r="C15" s="35"/>
      <c r="D15" s="35"/>
      <c r="E15" s="36"/>
      <c r="F15" s="36"/>
      <c r="H15" s="35"/>
      <c r="I15" s="48"/>
      <c r="J15" s="35"/>
      <c r="K15" s="35"/>
      <c r="L15" s="36"/>
      <c r="M15" s="36"/>
    </row>
    <row r="16" spans="1:13" ht="15.75">
      <c r="A16" s="35"/>
      <c r="B16" s="48"/>
      <c r="C16" s="49"/>
      <c r="D16" s="35"/>
      <c r="E16" s="35"/>
      <c r="F16" s="35"/>
      <c r="H16" s="35"/>
      <c r="I16" s="48"/>
      <c r="J16" s="49"/>
      <c r="K16" s="35"/>
      <c r="L16" s="35"/>
      <c r="M16" s="35"/>
    </row>
    <row r="17" spans="1:13" ht="19.5" customHeight="1">
      <c r="A17" s="50"/>
      <c r="B17" s="51"/>
      <c r="C17" s="50"/>
      <c r="D17" s="50"/>
      <c r="E17" s="50"/>
      <c r="F17" s="50"/>
      <c r="H17" s="50"/>
      <c r="I17" s="51"/>
      <c r="J17" s="50"/>
      <c r="K17" s="50"/>
      <c r="L17" s="50"/>
      <c r="M17" s="50"/>
    </row>
    <row r="18" spans="1:13" ht="19.5" customHeight="1">
      <c r="A18" s="50"/>
      <c r="B18" s="51"/>
      <c r="C18" s="50"/>
      <c r="D18" s="50"/>
      <c r="E18" s="50"/>
      <c r="F18" s="50"/>
      <c r="H18" s="50"/>
      <c r="I18" s="35"/>
      <c r="J18" s="37" t="s">
        <v>15</v>
      </c>
      <c r="K18" s="35"/>
      <c r="L18" s="35"/>
      <c r="M18" s="50"/>
    </row>
    <row r="19" spans="1:13" ht="19.5" customHeight="1">
      <c r="A19" s="50"/>
      <c r="B19" s="51"/>
      <c r="C19" s="50"/>
      <c r="D19" s="50"/>
      <c r="E19" s="50"/>
      <c r="F19" s="50"/>
      <c r="H19" s="50"/>
      <c r="I19" s="58" t="s">
        <v>35</v>
      </c>
      <c r="J19" s="59"/>
      <c r="K19" s="59"/>
      <c r="L19" s="60"/>
      <c r="M19" s="50"/>
    </row>
    <row r="20" spans="1:13" ht="19.5" customHeight="1">
      <c r="A20" s="50"/>
      <c r="B20" s="51"/>
      <c r="C20" s="50"/>
      <c r="D20" s="50"/>
      <c r="E20" s="50"/>
      <c r="F20" s="50"/>
      <c r="H20" s="50"/>
      <c r="I20" s="61"/>
      <c r="J20" s="62"/>
      <c r="K20" s="62"/>
      <c r="L20" s="63"/>
      <c r="M20" s="50"/>
    </row>
    <row r="21" spans="1:6" ht="12.75" customHeight="1">
      <c r="A21" s="36"/>
      <c r="B21" s="36"/>
      <c r="C21" s="36"/>
      <c r="D21" s="36"/>
      <c r="E21" s="36"/>
      <c r="F21" s="36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SheetLayoutView="75" zoomScalePageLayoutView="0" workbookViewId="0" topLeftCell="A1">
      <selection activeCell="D15" sqref="D15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29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30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4" t="s">
        <v>1</v>
      </c>
      <c r="C8" s="5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5"/>
      <c r="C9" s="5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6"/>
      <c r="C10" s="57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8">
        <v>1</v>
      </c>
      <c r="B11" s="67" t="s">
        <v>35</v>
      </c>
      <c r="C11" s="69" t="s">
        <v>14</v>
      </c>
      <c r="D11" s="40">
        <v>165</v>
      </c>
      <c r="E11" s="73">
        <v>204</v>
      </c>
      <c r="F11" s="40">
        <v>201</v>
      </c>
      <c r="G11" s="73">
        <v>194</v>
      </c>
      <c r="H11" s="40">
        <v>204</v>
      </c>
      <c r="I11" s="72">
        <v>213</v>
      </c>
      <c r="J11" s="30">
        <f>AVERAGE(D11:I11)</f>
        <v>196.83333333333334</v>
      </c>
      <c r="K11" s="29">
        <f>SUM(D11:I11)</f>
        <v>1181</v>
      </c>
      <c r="L11" s="1">
        <f aca="true" t="shared" si="0" ref="L11:L24">MAX(D11:I11)-MIN(D11:I11)</f>
        <v>48</v>
      </c>
    </row>
    <row r="12" spans="1:12" ht="16.5" customHeight="1" thickBot="1">
      <c r="A12" s="28">
        <v>2</v>
      </c>
      <c r="B12" s="67" t="s">
        <v>39</v>
      </c>
      <c r="C12" s="70" t="s">
        <v>14</v>
      </c>
      <c r="D12" s="23">
        <v>224</v>
      </c>
      <c r="E12" s="27">
        <v>186</v>
      </c>
      <c r="F12" s="23">
        <v>181</v>
      </c>
      <c r="G12" s="27">
        <v>186</v>
      </c>
      <c r="H12" s="23">
        <v>164</v>
      </c>
      <c r="I12" s="46">
        <v>208</v>
      </c>
      <c r="J12" s="30">
        <f>AVERAGE(D12:I12)</f>
        <v>191.5</v>
      </c>
      <c r="K12" s="29">
        <f>SUM(D12:I12)</f>
        <v>1149</v>
      </c>
      <c r="L12" s="1">
        <f t="shared" si="0"/>
        <v>60</v>
      </c>
    </row>
    <row r="13" spans="1:12" ht="16.5" customHeight="1" thickBot="1">
      <c r="A13" s="28">
        <v>3</v>
      </c>
      <c r="B13" s="67" t="s">
        <v>44</v>
      </c>
      <c r="C13" s="70" t="s">
        <v>14</v>
      </c>
      <c r="D13" s="25">
        <v>180</v>
      </c>
      <c r="E13" s="26">
        <v>222</v>
      </c>
      <c r="F13" s="25">
        <v>202</v>
      </c>
      <c r="G13" s="23">
        <v>183</v>
      </c>
      <c r="H13" s="23">
        <v>184</v>
      </c>
      <c r="I13" s="46">
        <v>145</v>
      </c>
      <c r="J13" s="30">
        <f>AVERAGE(D13:I13)</f>
        <v>186</v>
      </c>
      <c r="K13" s="29">
        <f>SUM(D13:I13)</f>
        <v>1116</v>
      </c>
      <c r="L13" s="1">
        <f t="shared" si="0"/>
        <v>77</v>
      </c>
    </row>
    <row r="14" spans="1:12" ht="16.5" customHeight="1" thickBot="1">
      <c r="A14" s="28">
        <v>4</v>
      </c>
      <c r="B14" s="67" t="s">
        <v>41</v>
      </c>
      <c r="C14" s="70" t="s">
        <v>43</v>
      </c>
      <c r="D14" s="25">
        <v>169</v>
      </c>
      <c r="E14" s="26">
        <v>207</v>
      </c>
      <c r="F14" s="25">
        <v>138</v>
      </c>
      <c r="G14" s="25">
        <v>175</v>
      </c>
      <c r="H14" s="46">
        <v>237</v>
      </c>
      <c r="I14" s="46">
        <v>172</v>
      </c>
      <c r="J14" s="30">
        <f>AVERAGE(D14:I14)</f>
        <v>183</v>
      </c>
      <c r="K14" s="29">
        <f>SUM(D14:I14)</f>
        <v>1098</v>
      </c>
      <c r="L14" s="1">
        <f t="shared" si="0"/>
        <v>99</v>
      </c>
    </row>
    <row r="15" spans="1:12" ht="16.5" customHeight="1" thickBot="1">
      <c r="A15" s="28">
        <v>5</v>
      </c>
      <c r="B15" s="67" t="s">
        <v>34</v>
      </c>
      <c r="C15" s="70" t="s">
        <v>14</v>
      </c>
      <c r="D15" s="23">
        <v>196</v>
      </c>
      <c r="E15" s="23">
        <v>154</v>
      </c>
      <c r="F15" s="23">
        <v>181</v>
      </c>
      <c r="G15" s="23">
        <v>199</v>
      </c>
      <c r="H15" s="46">
        <v>180</v>
      </c>
      <c r="I15" s="46">
        <v>175</v>
      </c>
      <c r="J15" s="30">
        <f>AVERAGE(D15:I15)</f>
        <v>180.83333333333334</v>
      </c>
      <c r="K15" s="29">
        <f>SUM(D15:I15)</f>
        <v>1085</v>
      </c>
      <c r="L15" s="1">
        <f t="shared" si="0"/>
        <v>45</v>
      </c>
    </row>
    <row r="16" spans="1:12" ht="16.5" customHeight="1" thickBot="1">
      <c r="A16" s="28">
        <v>6</v>
      </c>
      <c r="B16" s="67" t="s">
        <v>42</v>
      </c>
      <c r="C16" s="70" t="s">
        <v>14</v>
      </c>
      <c r="D16" s="23">
        <v>193</v>
      </c>
      <c r="E16" s="27">
        <v>178</v>
      </c>
      <c r="F16" s="23">
        <v>179</v>
      </c>
      <c r="G16" s="27">
        <v>186</v>
      </c>
      <c r="H16" s="23">
        <v>170</v>
      </c>
      <c r="I16" s="46">
        <v>171</v>
      </c>
      <c r="J16" s="30">
        <f>AVERAGE(D16:I16)</f>
        <v>179.5</v>
      </c>
      <c r="K16" s="29">
        <f>SUM(D16:I16)</f>
        <v>1077</v>
      </c>
      <c r="L16" s="1">
        <f t="shared" si="0"/>
        <v>23</v>
      </c>
    </row>
    <row r="17" spans="1:12" ht="16.5" customHeight="1" thickBot="1">
      <c r="A17" s="28">
        <v>7</v>
      </c>
      <c r="B17" s="20" t="s">
        <v>32</v>
      </c>
      <c r="C17" s="22" t="s">
        <v>43</v>
      </c>
      <c r="D17" s="23">
        <v>168</v>
      </c>
      <c r="E17" s="27">
        <v>168</v>
      </c>
      <c r="F17" s="23">
        <v>179</v>
      </c>
      <c r="G17" s="23">
        <v>183</v>
      </c>
      <c r="H17" s="23">
        <v>179</v>
      </c>
      <c r="I17" s="46">
        <v>183</v>
      </c>
      <c r="J17" s="30">
        <f>AVERAGE(D17:I17)</f>
        <v>176.66666666666666</v>
      </c>
      <c r="K17" s="29">
        <f>SUM(D17:I17)</f>
        <v>1060</v>
      </c>
      <c r="L17" s="1">
        <f t="shared" si="0"/>
        <v>15</v>
      </c>
    </row>
    <row r="18" spans="1:12" ht="16.5" customHeight="1" thickBot="1">
      <c r="A18" s="28">
        <v>8</v>
      </c>
      <c r="B18" s="68" t="s">
        <v>33</v>
      </c>
      <c r="C18" s="70" t="s">
        <v>43</v>
      </c>
      <c r="D18" s="23">
        <v>143</v>
      </c>
      <c r="E18" s="23">
        <v>152</v>
      </c>
      <c r="F18" s="23">
        <v>221</v>
      </c>
      <c r="G18" s="23">
        <v>188</v>
      </c>
      <c r="H18" s="47">
        <v>195</v>
      </c>
      <c r="I18" s="47">
        <v>140</v>
      </c>
      <c r="J18" s="30">
        <f>AVERAGE(D18:I18)</f>
        <v>173.16666666666666</v>
      </c>
      <c r="K18" s="29">
        <f>SUM(D18:I18)</f>
        <v>1039</v>
      </c>
      <c r="L18" s="1">
        <f>MAX(D18:I18)-MIN(D18:I18)</f>
        <v>81</v>
      </c>
    </row>
    <row r="19" spans="1:12" ht="16.5" customHeight="1" thickBot="1">
      <c r="A19" s="28">
        <v>9</v>
      </c>
      <c r="B19" s="67" t="s">
        <v>40</v>
      </c>
      <c r="C19" s="70" t="s">
        <v>43</v>
      </c>
      <c r="D19" s="23">
        <v>163</v>
      </c>
      <c r="E19" s="27">
        <v>165</v>
      </c>
      <c r="F19" s="23">
        <v>186</v>
      </c>
      <c r="G19" s="26">
        <v>176</v>
      </c>
      <c r="H19" s="23">
        <v>149</v>
      </c>
      <c r="I19" s="46">
        <v>196</v>
      </c>
      <c r="J19" s="30">
        <f>AVERAGE(D19:I19)</f>
        <v>172.5</v>
      </c>
      <c r="K19" s="29">
        <f>SUM(D19:I19)</f>
        <v>1035</v>
      </c>
      <c r="L19" s="1">
        <f t="shared" si="0"/>
        <v>47</v>
      </c>
    </row>
    <row r="20" spans="1:12" ht="16.5" customHeight="1" thickBot="1">
      <c r="A20" s="28">
        <v>10</v>
      </c>
      <c r="B20" s="67" t="s">
        <v>38</v>
      </c>
      <c r="C20" s="69" t="s">
        <v>43</v>
      </c>
      <c r="D20" s="23">
        <v>157</v>
      </c>
      <c r="E20" s="27">
        <v>170</v>
      </c>
      <c r="F20" s="71">
        <v>168</v>
      </c>
      <c r="G20" s="27">
        <v>163</v>
      </c>
      <c r="H20" s="23">
        <v>190</v>
      </c>
      <c r="I20" s="46">
        <v>167</v>
      </c>
      <c r="J20" s="30">
        <f>AVERAGE(D20:I20)</f>
        <v>169.16666666666666</v>
      </c>
      <c r="K20" s="29">
        <f>SUM(D20:I20)</f>
        <v>1015</v>
      </c>
      <c r="L20" s="1">
        <f t="shared" si="0"/>
        <v>33</v>
      </c>
    </row>
    <row r="21" spans="1:12" ht="16.5" customHeight="1" thickBot="1">
      <c r="A21" s="28">
        <v>11</v>
      </c>
      <c r="B21" s="67" t="s">
        <v>36</v>
      </c>
      <c r="C21" s="70" t="s">
        <v>14</v>
      </c>
      <c r="D21" s="23">
        <v>169</v>
      </c>
      <c r="E21" s="23">
        <v>152</v>
      </c>
      <c r="F21" s="23">
        <v>178</v>
      </c>
      <c r="G21" s="71">
        <v>151</v>
      </c>
      <c r="H21" s="77">
        <v>174</v>
      </c>
      <c r="I21" s="77">
        <v>187</v>
      </c>
      <c r="J21" s="30">
        <f>AVERAGE(D21:I21)</f>
        <v>168.5</v>
      </c>
      <c r="K21" s="29">
        <f>SUM(D21:I21)</f>
        <v>1011</v>
      </c>
      <c r="L21" s="1">
        <f>MAX(D21:I21)-MIN(D21:I21)</f>
        <v>36</v>
      </c>
    </row>
    <row r="22" spans="1:12" ht="16.5" customHeight="1" thickBot="1">
      <c r="A22" s="28">
        <v>12</v>
      </c>
      <c r="B22" s="67" t="s">
        <v>45</v>
      </c>
      <c r="C22" s="70" t="s">
        <v>14</v>
      </c>
      <c r="D22" s="23">
        <v>162</v>
      </c>
      <c r="E22" s="27">
        <v>138</v>
      </c>
      <c r="F22" s="25">
        <v>140</v>
      </c>
      <c r="G22" s="23">
        <v>176</v>
      </c>
      <c r="H22" s="23">
        <v>188</v>
      </c>
      <c r="I22" s="23">
        <v>147</v>
      </c>
      <c r="J22" s="30">
        <f>AVERAGE(D22:I22)</f>
        <v>158.5</v>
      </c>
      <c r="K22" s="29">
        <f>SUM(D22:I22)</f>
        <v>951</v>
      </c>
      <c r="L22" s="1">
        <f>MAX(D22:I22)-MIN(D22:I22)</f>
        <v>50</v>
      </c>
    </row>
    <row r="23" spans="1:12" ht="16.5" customHeight="1" thickBot="1">
      <c r="A23" s="28">
        <v>13</v>
      </c>
      <c r="B23" s="67" t="s">
        <v>31</v>
      </c>
      <c r="C23" s="70" t="s">
        <v>14</v>
      </c>
      <c r="D23" s="23">
        <v>147</v>
      </c>
      <c r="E23" s="27">
        <v>142</v>
      </c>
      <c r="F23" s="71">
        <v>159</v>
      </c>
      <c r="G23" s="71">
        <v>165</v>
      </c>
      <c r="H23" s="71">
        <v>157</v>
      </c>
      <c r="I23" s="71">
        <v>126</v>
      </c>
      <c r="J23" s="30">
        <f>AVERAGE(D23:I23)</f>
        <v>149.33333333333334</v>
      </c>
      <c r="K23" s="29">
        <f>SUM(D23:I23)</f>
        <v>896</v>
      </c>
      <c r="L23" s="1">
        <f>MAX(D23:I23)-MIN(D23:I23)</f>
        <v>39</v>
      </c>
    </row>
    <row r="24" spans="1:12" ht="16.5" customHeight="1" thickBot="1">
      <c r="A24" s="28">
        <v>14</v>
      </c>
      <c r="B24" s="67" t="s">
        <v>37</v>
      </c>
      <c r="C24" s="70" t="s">
        <v>14</v>
      </c>
      <c r="D24" s="74">
        <v>157</v>
      </c>
      <c r="E24" s="75">
        <v>117</v>
      </c>
      <c r="F24" s="74">
        <v>117</v>
      </c>
      <c r="G24" s="74">
        <v>143</v>
      </c>
      <c r="H24" s="74">
        <v>113</v>
      </c>
      <c r="I24" s="74">
        <v>126</v>
      </c>
      <c r="J24" s="30">
        <f>AVERAGE(D24:I24)</f>
        <v>128.83333333333334</v>
      </c>
      <c r="K24" s="29">
        <f>SUM(D24:I24)</f>
        <v>773</v>
      </c>
      <c r="L24" s="1">
        <f t="shared" si="0"/>
        <v>44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25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4" t="s">
        <v>1</v>
      </c>
      <c r="C8" s="5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5"/>
      <c r="C9" s="5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6"/>
      <c r="C10" s="57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5">
        <v>221</v>
      </c>
      <c r="E11" s="26">
        <v>172</v>
      </c>
      <c r="F11" s="25">
        <v>178</v>
      </c>
      <c r="G11" s="40">
        <v>189</v>
      </c>
      <c r="H11" s="46">
        <v>190</v>
      </c>
      <c r="I11" s="27">
        <v>208</v>
      </c>
      <c r="J11" s="30">
        <f>AVERAGE(D11:I11)</f>
        <v>193</v>
      </c>
      <c r="K11" s="29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6">
        <v>152</v>
      </c>
      <c r="I12" s="27">
        <v>177</v>
      </c>
      <c r="J12" s="30">
        <f>AVERAGE(D12:I12)</f>
        <v>188.66666666666666</v>
      </c>
      <c r="K12" s="29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7">
        <v>171</v>
      </c>
      <c r="I13" s="26">
        <v>193</v>
      </c>
      <c r="J13" s="30">
        <f>AVERAGE(D13:I13)</f>
        <v>172.5</v>
      </c>
      <c r="K13" s="29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7">
        <v>144</v>
      </c>
      <c r="I14" s="26">
        <v>151</v>
      </c>
      <c r="J14" s="30">
        <f>AVERAGE(D14:I14)</f>
        <v>146.33333333333334</v>
      </c>
      <c r="K14" s="29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2011-09-07T08:11:44Z</dcterms:modified>
  <cp:category/>
  <cp:version/>
  <cp:contentType/>
  <cp:contentStatus/>
</cp:coreProperties>
</file>