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firstSheet="1" activeTab="1"/>
  </bookViews>
  <sheets>
    <sheet name="Вводные данные" sheetId="1" r:id="rId1"/>
    <sheet name="РАУНД РОБИН" sheetId="2" r:id="rId2"/>
  </sheets>
  <definedNames>
    <definedName name="_xlnm.Print_Area" localSheetId="1">'РАУНД РОБИН'!$A$1:$Z$31</definedName>
  </definedNames>
  <calcPr fullCalcOnLoad="1"/>
</workbook>
</file>

<file path=xl/sharedStrings.xml><?xml version="1.0" encoding="utf-8"?>
<sst xmlns="http://schemas.openxmlformats.org/spreadsheetml/2006/main" count="87" uniqueCount="47">
  <si>
    <t>место</t>
  </si>
  <si>
    <t>ФАМИЛИЯ ИМЯ</t>
  </si>
  <si>
    <t>1 игра</t>
  </si>
  <si>
    <t>2 игра</t>
  </si>
  <si>
    <t>3 игра</t>
  </si>
  <si>
    <t>4 игра</t>
  </si>
  <si>
    <t>6 игра</t>
  </si>
  <si>
    <t>7 игра</t>
  </si>
  <si>
    <t xml:space="preserve">средний </t>
  </si>
  <si>
    <t>5 игра</t>
  </si>
  <si>
    <t>бонус</t>
  </si>
  <si>
    <t>с бонусом</t>
  </si>
  <si>
    <t>за RR</t>
  </si>
  <si>
    <t>Турнир</t>
  </si>
  <si>
    <t>Название</t>
  </si>
  <si>
    <t>Пол</t>
  </si>
  <si>
    <t>ЖЕНЩИНЫ</t>
  </si>
  <si>
    <t>Главный судья</t>
  </si>
  <si>
    <t>Пуйсан Т.М.</t>
  </si>
  <si>
    <t>Количество игр квалификация</t>
  </si>
  <si>
    <t>Кубок Скорпиона 2003г</t>
  </si>
  <si>
    <t>19.11-22.11.2003 г.Новосибирск</t>
  </si>
  <si>
    <t>сумма</t>
  </si>
  <si>
    <t xml:space="preserve">        ГРУППА А</t>
  </si>
  <si>
    <t xml:space="preserve">     ГРУППА Б</t>
  </si>
  <si>
    <t xml:space="preserve">                                                                     Открытый чемпионат НСО</t>
  </si>
  <si>
    <t>ПОБЕДИТЕЛЬ</t>
  </si>
  <si>
    <t>Волков Василий</t>
  </si>
  <si>
    <t>Невоструев Владимир</t>
  </si>
  <si>
    <t>Кравченко Марина</t>
  </si>
  <si>
    <t>Беленький Михаил</t>
  </si>
  <si>
    <t>Грязин Юрий</t>
  </si>
  <si>
    <t>Глазков Юрий</t>
  </si>
  <si>
    <t>Невоструева Наталья</t>
  </si>
  <si>
    <t>Девятилов Александр</t>
  </si>
  <si>
    <t>Пономарев Евгений</t>
  </si>
  <si>
    <t xml:space="preserve">                                                                      Гранд Финал сезон 2011-2012 г.г.</t>
  </si>
  <si>
    <t>рейтинг</t>
  </si>
  <si>
    <t>Пономарева Анастасия</t>
  </si>
  <si>
    <t>Хохлов Александр</t>
  </si>
  <si>
    <t>Поторочин Владимир</t>
  </si>
  <si>
    <t>Поторочин Филипп</t>
  </si>
  <si>
    <t>Ильин Алексей</t>
  </si>
  <si>
    <t>Хохлов Олег</t>
  </si>
  <si>
    <t>Мурзин Андрей</t>
  </si>
  <si>
    <t>ФИНАЛ</t>
  </si>
  <si>
    <t>ПОЛУФИНАЛ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</si>
</sst>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</numFmts>
  <fonts count="9">
    <font>
      <sz val="10"/>
      <name val="Arial Cyr"/>
      <family val="0"/>
    </font>
    <font>
      <sz val="10"/>
      <name val="Arial Black"/>
      <family val="2"/>
    </font>
    <font>
      <sz val="9"/>
      <name val="Arial Black"/>
      <family val="2"/>
    </font>
    <font>
      <b/>
      <sz val="14"/>
      <name val="Arial Cyr"/>
      <family val="0"/>
    </font>
    <font>
      <b/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6"/>
      <color indexed="10"/>
      <name val="Arial Cyr"/>
      <family val="2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66" fontId="4" fillId="2" borderId="12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" fontId="4" fillId="2" borderId="10" xfId="0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2" borderId="1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7"/>
  <sheetViews>
    <sheetView workbookViewId="0" topLeftCell="A2">
      <selection activeCell="C4" sqref="C4"/>
    </sheetView>
  </sheetViews>
  <sheetFormatPr defaultColWidth="9.00390625" defaultRowHeight="12.75"/>
  <cols>
    <col min="2" max="2" width="16.25390625" style="0" customWidth="1"/>
    <col min="3" max="3" width="31.625" style="0" customWidth="1"/>
  </cols>
  <sheetData>
    <row r="2" ht="13.5" thickBot="1"/>
    <row r="3" spans="2:3" ht="15">
      <c r="B3" s="6" t="s">
        <v>13</v>
      </c>
      <c r="C3" s="2" t="s">
        <v>20</v>
      </c>
    </row>
    <row r="4" spans="2:3" ht="14.25">
      <c r="B4" s="7" t="s">
        <v>14</v>
      </c>
      <c r="C4" s="10" t="s">
        <v>21</v>
      </c>
    </row>
    <row r="5" spans="2:3" ht="15">
      <c r="B5" s="7" t="s">
        <v>15</v>
      </c>
      <c r="C5" s="3" t="s">
        <v>16</v>
      </c>
    </row>
    <row r="6" spans="2:3" ht="25.5">
      <c r="B6" s="9" t="s">
        <v>19</v>
      </c>
      <c r="C6" s="5">
        <v>16</v>
      </c>
    </row>
    <row r="7" spans="2:3" ht="15.75" thickBot="1">
      <c r="B7" s="8" t="s">
        <v>17</v>
      </c>
      <c r="C7" s="4" t="s">
        <v>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31"/>
  <sheetViews>
    <sheetView tabSelected="1" zoomScale="75" zoomScaleNormal="75" zoomScaleSheetLayoutView="75" workbookViewId="0" topLeftCell="A7">
      <selection activeCell="U23" sqref="U23"/>
    </sheetView>
  </sheetViews>
  <sheetFormatPr defaultColWidth="9.00390625" defaultRowHeight="12.75"/>
  <cols>
    <col min="1" max="1" width="6.375" style="1" customWidth="1"/>
    <col min="2" max="2" width="27.125" style="0" customWidth="1"/>
    <col min="3" max="3" width="8.375" style="0" customWidth="1"/>
    <col min="4" max="10" width="7.25390625" style="0" customWidth="1"/>
    <col min="11" max="11" width="7.375" style="0" customWidth="1"/>
    <col min="12" max="12" width="10.875" style="0" customWidth="1"/>
    <col min="13" max="13" width="9.75390625" style="0" customWidth="1"/>
    <col min="14" max="14" width="1.37890625" style="0" customWidth="1"/>
    <col min="15" max="15" width="6.625" style="0" customWidth="1"/>
    <col min="16" max="16" width="26.00390625" style="0" customWidth="1"/>
    <col min="17" max="23" width="7.25390625" style="0" customWidth="1"/>
    <col min="24" max="24" width="7.75390625" style="0" customWidth="1"/>
    <col min="25" max="25" width="10.25390625" style="0" customWidth="1"/>
    <col min="26" max="26" width="9.00390625" style="0" customWidth="1"/>
  </cols>
  <sheetData>
    <row r="2" spans="2:26" ht="18">
      <c r="B2" s="49" t="s">
        <v>25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18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13" ht="18">
      <c r="A4" s="21"/>
      <c r="B4" s="22"/>
      <c r="C4" s="22"/>
      <c r="D4" s="22"/>
      <c r="E4" s="26" t="s">
        <v>23</v>
      </c>
      <c r="F4" s="22"/>
      <c r="G4" s="22"/>
      <c r="H4" s="22"/>
      <c r="I4" s="22"/>
      <c r="J4" s="22"/>
      <c r="K4" s="22"/>
      <c r="L4" s="22"/>
      <c r="M4" s="22"/>
    </row>
    <row r="5" spans="1:26" ht="20.25">
      <c r="A5" s="58" t="s">
        <v>46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O5" s="59" t="s">
        <v>45</v>
      </c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13" ht="13.5" thickBo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26" s="1" customFormat="1" ht="12.75">
      <c r="A7" s="51" t="s">
        <v>0</v>
      </c>
      <c r="B7" s="53" t="s">
        <v>1</v>
      </c>
      <c r="C7" s="29"/>
      <c r="D7" s="11" t="s">
        <v>2</v>
      </c>
      <c r="E7" s="11" t="s">
        <v>3</v>
      </c>
      <c r="F7" s="11" t="s">
        <v>4</v>
      </c>
      <c r="G7" s="11" t="s">
        <v>5</v>
      </c>
      <c r="H7" s="11" t="s">
        <v>9</v>
      </c>
      <c r="I7" s="11" t="s">
        <v>6</v>
      </c>
      <c r="J7" s="11" t="s">
        <v>7</v>
      </c>
      <c r="K7" s="11" t="s">
        <v>10</v>
      </c>
      <c r="L7" s="11" t="s">
        <v>22</v>
      </c>
      <c r="M7" s="11" t="s">
        <v>8</v>
      </c>
      <c r="O7" s="51" t="s">
        <v>0</v>
      </c>
      <c r="P7" s="53" t="s">
        <v>1</v>
      </c>
      <c r="Q7" s="29" t="s">
        <v>2</v>
      </c>
      <c r="R7" s="11" t="s">
        <v>3</v>
      </c>
      <c r="S7" s="11" t="s">
        <v>4</v>
      </c>
      <c r="T7" s="11" t="s">
        <v>5</v>
      </c>
      <c r="U7" s="11" t="s">
        <v>9</v>
      </c>
      <c r="V7" s="11" t="s">
        <v>6</v>
      </c>
      <c r="W7" s="11" t="s">
        <v>7</v>
      </c>
      <c r="X7" s="11" t="s">
        <v>10</v>
      </c>
      <c r="Y7" s="11" t="s">
        <v>22</v>
      </c>
      <c r="Z7" s="11" t="s">
        <v>8</v>
      </c>
    </row>
    <row r="8" spans="1:26" s="1" customFormat="1" ht="12.75">
      <c r="A8" s="52"/>
      <c r="B8" s="54"/>
      <c r="C8" s="30" t="s">
        <v>37</v>
      </c>
      <c r="D8" s="12"/>
      <c r="E8" s="12"/>
      <c r="F8" s="12"/>
      <c r="G8" s="12"/>
      <c r="H8" s="12"/>
      <c r="I8" s="12"/>
      <c r="J8" s="12"/>
      <c r="K8" s="12"/>
      <c r="L8" s="12" t="s">
        <v>11</v>
      </c>
      <c r="M8" s="12" t="s">
        <v>12</v>
      </c>
      <c r="O8" s="52"/>
      <c r="P8" s="54"/>
      <c r="Q8" s="30"/>
      <c r="R8" s="12"/>
      <c r="S8" s="12"/>
      <c r="T8" s="12"/>
      <c r="U8" s="12"/>
      <c r="V8" s="12"/>
      <c r="W8" s="12"/>
      <c r="X8" s="12"/>
      <c r="Y8" s="12" t="s">
        <v>11</v>
      </c>
      <c r="Z8" s="12" t="s">
        <v>12</v>
      </c>
    </row>
    <row r="9" spans="1:26" s="1" customFormat="1" ht="13.5" thickBot="1">
      <c r="A9" s="15"/>
      <c r="B9" s="24"/>
      <c r="C9" s="24"/>
      <c r="D9" s="15"/>
      <c r="E9" s="15"/>
      <c r="F9" s="15"/>
      <c r="G9" s="15"/>
      <c r="H9" s="15"/>
      <c r="I9" s="15"/>
      <c r="J9" s="15"/>
      <c r="K9" s="15"/>
      <c r="L9" s="12"/>
      <c r="M9" s="12"/>
      <c r="O9" s="15"/>
      <c r="P9" s="24"/>
      <c r="Q9" s="24"/>
      <c r="R9" s="15"/>
      <c r="S9" s="15"/>
      <c r="T9" s="15"/>
      <c r="U9" s="15"/>
      <c r="V9" s="15"/>
      <c r="W9" s="15"/>
      <c r="X9" s="15"/>
      <c r="Y9" s="12"/>
      <c r="Z9" s="12"/>
    </row>
    <row r="10" spans="1:26" ht="24.75" customHeight="1" thickBot="1">
      <c r="A10" s="16">
        <v>1</v>
      </c>
      <c r="B10" s="32" t="s">
        <v>30</v>
      </c>
      <c r="C10" s="36">
        <v>106</v>
      </c>
      <c r="D10" s="38">
        <v>195</v>
      </c>
      <c r="E10" s="39">
        <v>206</v>
      </c>
      <c r="F10" s="38">
        <v>235</v>
      </c>
      <c r="G10" s="39">
        <v>225</v>
      </c>
      <c r="H10" s="38">
        <v>223</v>
      </c>
      <c r="I10" s="39">
        <v>213</v>
      </c>
      <c r="J10" s="38">
        <v>205</v>
      </c>
      <c r="K10" s="39">
        <v>140</v>
      </c>
      <c r="L10" s="23">
        <f aca="true" t="shared" si="0" ref="L10:L17">SUM(C10:K10)</f>
        <v>1748</v>
      </c>
      <c r="M10" s="19">
        <f aca="true" t="shared" si="1" ref="M10:M17">SUM(D10:J10)/7</f>
        <v>214.57142857142858</v>
      </c>
      <c r="O10" s="18">
        <v>1</v>
      </c>
      <c r="P10" s="34" t="s">
        <v>34</v>
      </c>
      <c r="Q10" s="38">
        <v>200</v>
      </c>
      <c r="R10" s="39">
        <v>190</v>
      </c>
      <c r="S10" s="38">
        <v>232</v>
      </c>
      <c r="T10" s="39">
        <v>218</v>
      </c>
      <c r="U10" s="38">
        <v>255</v>
      </c>
      <c r="V10" s="39">
        <v>244</v>
      </c>
      <c r="W10" s="38">
        <v>214</v>
      </c>
      <c r="X10" s="39">
        <v>80</v>
      </c>
      <c r="Y10" s="23">
        <f aca="true" t="shared" si="2" ref="Y10:Y17">SUM(Q10:X10)</f>
        <v>1633</v>
      </c>
      <c r="Z10" s="19">
        <f aca="true" t="shared" si="3" ref="Z10:Z17">SUM(Q10:W10)/7</f>
        <v>221.85714285714286</v>
      </c>
    </row>
    <row r="11" spans="1:26" ht="24.75" customHeight="1" thickBot="1">
      <c r="A11" s="17">
        <v>2</v>
      </c>
      <c r="B11" s="32" t="s">
        <v>34</v>
      </c>
      <c r="C11" s="36">
        <v>38</v>
      </c>
      <c r="D11" s="38">
        <v>222</v>
      </c>
      <c r="E11" s="39">
        <v>177</v>
      </c>
      <c r="F11" s="38">
        <v>212</v>
      </c>
      <c r="G11" s="39">
        <v>168</v>
      </c>
      <c r="H11" s="38">
        <v>193</v>
      </c>
      <c r="I11" s="39">
        <v>238</v>
      </c>
      <c r="J11" s="38">
        <v>236</v>
      </c>
      <c r="K11" s="39">
        <v>80</v>
      </c>
      <c r="L11" s="23">
        <f t="shared" si="0"/>
        <v>1564</v>
      </c>
      <c r="M11" s="19">
        <f t="shared" si="1"/>
        <v>206.57142857142858</v>
      </c>
      <c r="O11" s="27">
        <v>2</v>
      </c>
      <c r="P11" s="34" t="s">
        <v>28</v>
      </c>
      <c r="Q11" s="38">
        <v>229</v>
      </c>
      <c r="R11" s="39">
        <v>180</v>
      </c>
      <c r="S11" s="38">
        <v>200</v>
      </c>
      <c r="T11" s="39">
        <v>231</v>
      </c>
      <c r="U11" s="38">
        <v>224</v>
      </c>
      <c r="V11" s="39">
        <v>226</v>
      </c>
      <c r="W11" s="38">
        <v>223</v>
      </c>
      <c r="X11" s="39">
        <v>120</v>
      </c>
      <c r="Y11" s="23">
        <f t="shared" si="2"/>
        <v>1633</v>
      </c>
      <c r="Z11" s="19">
        <f t="shared" si="3"/>
        <v>216.14285714285714</v>
      </c>
    </row>
    <row r="12" spans="1:26" ht="24.75" customHeight="1" thickBot="1">
      <c r="A12" s="20">
        <v>3</v>
      </c>
      <c r="B12" s="33" t="s">
        <v>40</v>
      </c>
      <c r="C12" s="37">
        <v>109</v>
      </c>
      <c r="D12" s="38">
        <v>203</v>
      </c>
      <c r="E12" s="39">
        <v>164</v>
      </c>
      <c r="F12" s="38">
        <v>230</v>
      </c>
      <c r="G12" s="39">
        <v>215</v>
      </c>
      <c r="H12" s="38">
        <v>213</v>
      </c>
      <c r="I12" s="39">
        <v>171</v>
      </c>
      <c r="J12" s="38">
        <v>178</v>
      </c>
      <c r="K12" s="39">
        <v>80</v>
      </c>
      <c r="L12" s="23">
        <f t="shared" si="0"/>
        <v>1563</v>
      </c>
      <c r="M12" s="19">
        <f t="shared" si="1"/>
        <v>196.28571428571428</v>
      </c>
      <c r="O12" s="28">
        <v>3</v>
      </c>
      <c r="P12" s="35" t="s">
        <v>33</v>
      </c>
      <c r="Q12" s="38">
        <v>193</v>
      </c>
      <c r="R12" s="39">
        <v>198</v>
      </c>
      <c r="S12" s="38">
        <v>171</v>
      </c>
      <c r="T12" s="39">
        <v>296</v>
      </c>
      <c r="U12" s="38">
        <v>233</v>
      </c>
      <c r="V12" s="39">
        <v>231</v>
      </c>
      <c r="W12" s="38">
        <v>198</v>
      </c>
      <c r="X12" s="39">
        <v>80</v>
      </c>
      <c r="Y12" s="23">
        <f t="shared" si="2"/>
        <v>1600</v>
      </c>
      <c r="Z12" s="19">
        <f t="shared" si="3"/>
        <v>217.14285714285714</v>
      </c>
    </row>
    <row r="13" spans="1:26" ht="24.75" customHeight="1" thickBot="1">
      <c r="A13" s="16">
        <v>4</v>
      </c>
      <c r="B13" s="32" t="s">
        <v>29</v>
      </c>
      <c r="C13" s="36">
        <v>71</v>
      </c>
      <c r="D13" s="38">
        <v>205</v>
      </c>
      <c r="E13" s="39">
        <v>212</v>
      </c>
      <c r="F13" s="38">
        <v>188</v>
      </c>
      <c r="G13" s="39">
        <v>232</v>
      </c>
      <c r="H13" s="38">
        <v>192</v>
      </c>
      <c r="I13" s="39">
        <v>178</v>
      </c>
      <c r="J13" s="38">
        <v>167</v>
      </c>
      <c r="K13" s="39">
        <v>80</v>
      </c>
      <c r="L13" s="23">
        <f t="shared" si="0"/>
        <v>1525</v>
      </c>
      <c r="M13" s="19">
        <f t="shared" si="1"/>
        <v>196.28571428571428</v>
      </c>
      <c r="O13" s="18">
        <v>4</v>
      </c>
      <c r="P13" s="34" t="s">
        <v>41</v>
      </c>
      <c r="Q13" s="38">
        <v>198</v>
      </c>
      <c r="R13" s="39">
        <v>169</v>
      </c>
      <c r="S13" s="38">
        <v>212</v>
      </c>
      <c r="T13" s="39">
        <v>207</v>
      </c>
      <c r="U13" s="38">
        <v>218</v>
      </c>
      <c r="V13" s="39">
        <v>237</v>
      </c>
      <c r="W13" s="38">
        <v>245</v>
      </c>
      <c r="X13" s="39">
        <v>80</v>
      </c>
      <c r="Y13" s="23">
        <f t="shared" si="2"/>
        <v>1566</v>
      </c>
      <c r="Z13" s="19">
        <f t="shared" si="3"/>
        <v>212.28571428571428</v>
      </c>
    </row>
    <row r="14" spans="1:26" ht="24.75" customHeight="1" thickBot="1">
      <c r="A14" s="17">
        <v>5</v>
      </c>
      <c r="B14" s="32" t="s">
        <v>38</v>
      </c>
      <c r="C14" s="36">
        <v>18</v>
      </c>
      <c r="D14" s="38">
        <v>151</v>
      </c>
      <c r="E14" s="39">
        <v>177</v>
      </c>
      <c r="F14" s="38">
        <v>206</v>
      </c>
      <c r="G14" s="39">
        <v>156</v>
      </c>
      <c r="H14" s="38">
        <v>185</v>
      </c>
      <c r="I14" s="39">
        <v>196</v>
      </c>
      <c r="J14" s="38">
        <v>205</v>
      </c>
      <c r="K14" s="39">
        <v>80</v>
      </c>
      <c r="L14" s="23">
        <f t="shared" si="0"/>
        <v>1374</v>
      </c>
      <c r="M14" s="19">
        <f t="shared" si="1"/>
        <v>182.28571428571428</v>
      </c>
      <c r="O14" s="27">
        <v>5</v>
      </c>
      <c r="P14" s="32" t="s">
        <v>40</v>
      </c>
      <c r="Q14" s="38">
        <v>190</v>
      </c>
      <c r="R14" s="39">
        <v>192</v>
      </c>
      <c r="S14" s="38">
        <v>206</v>
      </c>
      <c r="T14" s="39">
        <v>210</v>
      </c>
      <c r="U14" s="38">
        <v>184</v>
      </c>
      <c r="V14" s="39">
        <v>173</v>
      </c>
      <c r="W14" s="38">
        <v>245</v>
      </c>
      <c r="X14" s="39">
        <v>80</v>
      </c>
      <c r="Y14" s="23">
        <f t="shared" si="2"/>
        <v>1480</v>
      </c>
      <c r="Z14" s="19">
        <f t="shared" si="3"/>
        <v>200</v>
      </c>
    </row>
    <row r="15" spans="1:26" ht="24.75" customHeight="1" thickBot="1">
      <c r="A15" s="20">
        <v>6</v>
      </c>
      <c r="B15" s="32" t="s">
        <v>42</v>
      </c>
      <c r="C15" s="36">
        <v>31</v>
      </c>
      <c r="D15" s="38">
        <v>192</v>
      </c>
      <c r="E15" s="39">
        <v>184</v>
      </c>
      <c r="F15" s="38">
        <v>201</v>
      </c>
      <c r="G15" s="39">
        <v>200</v>
      </c>
      <c r="H15" s="38">
        <v>180</v>
      </c>
      <c r="I15" s="39">
        <v>167</v>
      </c>
      <c r="J15" s="38">
        <v>170</v>
      </c>
      <c r="K15" s="39">
        <v>40</v>
      </c>
      <c r="L15" s="23">
        <f t="shared" si="0"/>
        <v>1365</v>
      </c>
      <c r="M15" s="19">
        <f t="shared" si="1"/>
        <v>184.85714285714286</v>
      </c>
      <c r="O15" s="28">
        <v>6</v>
      </c>
      <c r="P15" s="32" t="s">
        <v>29</v>
      </c>
      <c r="Q15" s="38">
        <v>185</v>
      </c>
      <c r="R15" s="39">
        <v>188</v>
      </c>
      <c r="S15" s="38">
        <v>190</v>
      </c>
      <c r="T15" s="39">
        <v>228</v>
      </c>
      <c r="U15" s="38">
        <v>224</v>
      </c>
      <c r="V15" s="39">
        <v>166</v>
      </c>
      <c r="W15" s="38">
        <v>208</v>
      </c>
      <c r="X15" s="39">
        <v>60</v>
      </c>
      <c r="Y15" s="23">
        <f t="shared" si="2"/>
        <v>1449</v>
      </c>
      <c r="Z15" s="19">
        <f t="shared" si="3"/>
        <v>198.42857142857142</v>
      </c>
    </row>
    <row r="16" spans="1:26" ht="24.75" customHeight="1" thickBot="1">
      <c r="A16" s="16">
        <v>7</v>
      </c>
      <c r="B16" s="32" t="s">
        <v>32</v>
      </c>
      <c r="C16" s="36">
        <v>31</v>
      </c>
      <c r="D16" s="38">
        <v>172</v>
      </c>
      <c r="E16" s="39">
        <v>199</v>
      </c>
      <c r="F16" s="38">
        <v>201</v>
      </c>
      <c r="G16" s="39">
        <v>170</v>
      </c>
      <c r="H16" s="38">
        <v>141</v>
      </c>
      <c r="I16" s="39">
        <v>155</v>
      </c>
      <c r="J16" s="38">
        <v>180</v>
      </c>
      <c r="K16" s="39">
        <v>60</v>
      </c>
      <c r="L16" s="23">
        <f t="shared" si="0"/>
        <v>1309</v>
      </c>
      <c r="M16" s="19">
        <f t="shared" si="1"/>
        <v>174</v>
      </c>
      <c r="O16" s="18">
        <v>7</v>
      </c>
      <c r="P16" s="33" t="s">
        <v>35</v>
      </c>
      <c r="Q16" s="38">
        <v>203</v>
      </c>
      <c r="R16" s="39">
        <v>226</v>
      </c>
      <c r="S16" s="38">
        <v>204</v>
      </c>
      <c r="T16" s="39">
        <v>178</v>
      </c>
      <c r="U16" s="38">
        <v>160</v>
      </c>
      <c r="V16" s="39">
        <v>182</v>
      </c>
      <c r="W16" s="38">
        <v>222</v>
      </c>
      <c r="X16" s="39">
        <v>40</v>
      </c>
      <c r="Y16" s="23">
        <f t="shared" si="2"/>
        <v>1415</v>
      </c>
      <c r="Z16" s="19">
        <f t="shared" si="3"/>
        <v>196.42857142857142</v>
      </c>
    </row>
    <row r="17" spans="1:26" ht="24.75" customHeight="1" thickBot="1">
      <c r="A17" s="18">
        <v>8</v>
      </c>
      <c r="B17" s="32" t="s">
        <v>27</v>
      </c>
      <c r="C17" s="36">
        <v>59</v>
      </c>
      <c r="D17" s="38">
        <v>179</v>
      </c>
      <c r="E17" s="39">
        <v>189</v>
      </c>
      <c r="F17" s="38">
        <v>163</v>
      </c>
      <c r="G17" s="39">
        <v>159</v>
      </c>
      <c r="H17" s="38">
        <v>181</v>
      </c>
      <c r="I17" s="39">
        <v>166</v>
      </c>
      <c r="J17" s="38">
        <v>160</v>
      </c>
      <c r="K17" s="39">
        <v>20</v>
      </c>
      <c r="L17" s="23">
        <f t="shared" si="0"/>
        <v>1276</v>
      </c>
      <c r="M17" s="19">
        <f t="shared" si="1"/>
        <v>171</v>
      </c>
      <c r="O17" s="18">
        <v>8</v>
      </c>
      <c r="P17" s="32" t="s">
        <v>30</v>
      </c>
      <c r="Q17" s="38">
        <v>169</v>
      </c>
      <c r="R17" s="39">
        <v>156</v>
      </c>
      <c r="S17" s="38">
        <v>214</v>
      </c>
      <c r="T17" s="39">
        <v>191</v>
      </c>
      <c r="U17" s="38">
        <v>185</v>
      </c>
      <c r="V17" s="39">
        <v>208</v>
      </c>
      <c r="W17" s="38">
        <v>238</v>
      </c>
      <c r="X17" s="39">
        <v>20</v>
      </c>
      <c r="Y17" s="23">
        <f t="shared" si="2"/>
        <v>1381</v>
      </c>
      <c r="Z17" s="19">
        <f t="shared" si="3"/>
        <v>194.42857142857142</v>
      </c>
    </row>
    <row r="19" spans="1:24" ht="18">
      <c r="A19" s="21"/>
      <c r="B19" s="22"/>
      <c r="C19" s="22"/>
      <c r="D19" s="22"/>
      <c r="E19" s="26" t="s">
        <v>24</v>
      </c>
      <c r="F19" s="22"/>
      <c r="G19" s="22"/>
      <c r="H19" s="22"/>
      <c r="I19" s="22"/>
      <c r="J19" s="22"/>
      <c r="K19" s="22"/>
      <c r="L19" s="22"/>
      <c r="M19" s="22"/>
      <c r="O19" s="60"/>
      <c r="P19" s="60"/>
      <c r="Q19" s="60"/>
      <c r="R19" s="60"/>
      <c r="S19" s="60"/>
      <c r="T19" s="60"/>
      <c r="U19" s="60"/>
      <c r="V19" s="60"/>
      <c r="W19" s="60"/>
      <c r="X19" s="60"/>
    </row>
    <row r="20" spans="1:24" ht="13.5" thickBot="1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O20" s="46"/>
      <c r="P20" s="46"/>
      <c r="Q20" s="46"/>
      <c r="R20" s="46"/>
      <c r="S20" s="46"/>
      <c r="T20" s="46"/>
      <c r="U20" s="46"/>
      <c r="V20" s="46"/>
      <c r="W20" s="46"/>
      <c r="X20" s="46"/>
    </row>
    <row r="21" spans="1:24" ht="12.75">
      <c r="A21" s="51" t="s">
        <v>0</v>
      </c>
      <c r="B21" s="53" t="s">
        <v>1</v>
      </c>
      <c r="C21" s="29"/>
      <c r="D21" s="11" t="s">
        <v>2</v>
      </c>
      <c r="E21" s="11" t="s">
        <v>3</v>
      </c>
      <c r="F21" s="11" t="s">
        <v>4</v>
      </c>
      <c r="G21" s="11" t="s">
        <v>5</v>
      </c>
      <c r="H21" s="11" t="s">
        <v>9</v>
      </c>
      <c r="I21" s="11" t="s">
        <v>6</v>
      </c>
      <c r="J21" s="11" t="s">
        <v>7</v>
      </c>
      <c r="K21" s="11" t="s">
        <v>10</v>
      </c>
      <c r="L21" s="11" t="s">
        <v>22</v>
      </c>
      <c r="M21" s="11" t="s">
        <v>8</v>
      </c>
      <c r="O21" s="48"/>
      <c r="P21" s="40" t="s">
        <v>28</v>
      </c>
      <c r="Q21" s="40">
        <v>172</v>
      </c>
      <c r="R21" s="40"/>
      <c r="S21" s="40"/>
      <c r="T21" s="40"/>
      <c r="U21" s="40"/>
      <c r="V21" s="40"/>
      <c r="W21" s="40"/>
      <c r="X21" s="47"/>
    </row>
    <row r="22" spans="1:24" ht="12.75">
      <c r="A22" s="52"/>
      <c r="B22" s="54"/>
      <c r="C22" s="30" t="s">
        <v>37</v>
      </c>
      <c r="D22" s="12"/>
      <c r="E22" s="12"/>
      <c r="F22" s="12"/>
      <c r="G22" s="12"/>
      <c r="H22" s="12"/>
      <c r="I22" s="12"/>
      <c r="J22" s="12"/>
      <c r="K22" s="12"/>
      <c r="L22" s="12" t="s">
        <v>11</v>
      </c>
      <c r="M22" s="12" t="s">
        <v>12</v>
      </c>
      <c r="O22" s="48"/>
      <c r="P22" s="40" t="s">
        <v>34</v>
      </c>
      <c r="Q22" s="40">
        <v>204</v>
      </c>
      <c r="R22" s="40"/>
      <c r="S22" s="40"/>
      <c r="T22" s="40"/>
      <c r="U22" s="40"/>
      <c r="V22" s="40"/>
      <c r="W22" s="40"/>
      <c r="X22" s="40"/>
    </row>
    <row r="23" spans="1:24" ht="13.5" thickBot="1">
      <c r="A23" s="15"/>
      <c r="B23" s="24"/>
      <c r="C23" s="24"/>
      <c r="D23" s="15"/>
      <c r="E23" s="15"/>
      <c r="F23" s="15"/>
      <c r="G23" s="15"/>
      <c r="H23" s="15"/>
      <c r="I23" s="15"/>
      <c r="J23" s="15"/>
      <c r="K23" s="15"/>
      <c r="L23" s="12"/>
      <c r="M23" s="12"/>
      <c r="O23" s="40"/>
      <c r="P23" s="40"/>
      <c r="Q23" s="40"/>
      <c r="R23" s="40"/>
      <c r="S23" s="40"/>
      <c r="T23" s="40"/>
      <c r="U23" s="40"/>
      <c r="V23" s="40"/>
      <c r="W23" s="40"/>
      <c r="X23" s="40"/>
    </row>
    <row r="24" spans="1:24" ht="24.75" customHeight="1" thickBot="1">
      <c r="A24" s="18">
        <v>1</v>
      </c>
      <c r="B24" s="34" t="s">
        <v>33</v>
      </c>
      <c r="C24" s="36">
        <v>77</v>
      </c>
      <c r="D24" s="38">
        <v>163</v>
      </c>
      <c r="E24" s="39">
        <v>206</v>
      </c>
      <c r="F24" s="38">
        <v>276</v>
      </c>
      <c r="G24" s="39">
        <v>192</v>
      </c>
      <c r="H24" s="38">
        <v>208</v>
      </c>
      <c r="I24" s="39">
        <v>231</v>
      </c>
      <c r="J24" s="38">
        <v>212</v>
      </c>
      <c r="K24" s="39">
        <v>60</v>
      </c>
      <c r="L24" s="23">
        <f aca="true" t="shared" si="4" ref="L24:L31">SUM(C24:K24)</f>
        <v>1625</v>
      </c>
      <c r="M24" s="19">
        <f aca="true" t="shared" si="5" ref="M24:M31">SUM(D24:J24)/7</f>
        <v>212.57142857142858</v>
      </c>
      <c r="O24" s="42"/>
      <c r="Q24" s="31" t="s">
        <v>26</v>
      </c>
      <c r="R24" s="31"/>
      <c r="V24" s="41"/>
      <c r="W24" s="44"/>
      <c r="X24" s="45"/>
    </row>
    <row r="25" spans="1:24" ht="24.75" customHeight="1" thickBot="1">
      <c r="A25" s="27">
        <v>2</v>
      </c>
      <c r="B25" s="34" t="s">
        <v>41</v>
      </c>
      <c r="C25" s="36">
        <v>113</v>
      </c>
      <c r="D25" s="38">
        <v>171</v>
      </c>
      <c r="E25" s="39">
        <v>154</v>
      </c>
      <c r="F25" s="38">
        <v>205</v>
      </c>
      <c r="G25" s="39">
        <v>206</v>
      </c>
      <c r="H25" s="38">
        <v>187</v>
      </c>
      <c r="I25" s="39">
        <v>265</v>
      </c>
      <c r="J25" s="38">
        <v>221</v>
      </c>
      <c r="K25" s="39">
        <v>100</v>
      </c>
      <c r="L25" s="23">
        <f t="shared" si="4"/>
        <v>1622</v>
      </c>
      <c r="M25" s="19">
        <f t="shared" si="5"/>
        <v>201.28571428571428</v>
      </c>
      <c r="O25" s="42"/>
      <c r="V25" s="41"/>
      <c r="W25" s="44"/>
      <c r="X25" s="45"/>
    </row>
    <row r="26" spans="1:24" ht="24.75" customHeight="1" thickBot="1">
      <c r="A26" s="28">
        <v>3</v>
      </c>
      <c r="B26" s="35" t="s">
        <v>28</v>
      </c>
      <c r="C26" s="37">
        <v>43</v>
      </c>
      <c r="D26" s="38">
        <v>233</v>
      </c>
      <c r="E26" s="39">
        <v>217</v>
      </c>
      <c r="F26" s="38">
        <v>178</v>
      </c>
      <c r="G26" s="39">
        <v>246</v>
      </c>
      <c r="H26" s="38">
        <v>165</v>
      </c>
      <c r="I26" s="39">
        <v>246</v>
      </c>
      <c r="J26" s="38">
        <v>172</v>
      </c>
      <c r="K26" s="39">
        <v>100</v>
      </c>
      <c r="L26" s="23">
        <f t="shared" si="4"/>
        <v>1600</v>
      </c>
      <c r="M26" s="19">
        <f t="shared" si="5"/>
        <v>208.14285714285714</v>
      </c>
      <c r="O26" s="42"/>
      <c r="P26" s="55" t="s">
        <v>34</v>
      </c>
      <c r="Q26" s="56"/>
      <c r="R26" s="56"/>
      <c r="S26" s="56"/>
      <c r="T26" s="56"/>
      <c r="U26" s="57"/>
      <c r="V26" s="41"/>
      <c r="W26" s="44"/>
      <c r="X26" s="45"/>
    </row>
    <row r="27" spans="1:24" ht="24.75" customHeight="1" thickBot="1">
      <c r="A27" s="18">
        <v>4</v>
      </c>
      <c r="B27" s="34" t="s">
        <v>35</v>
      </c>
      <c r="C27" s="36">
        <v>86</v>
      </c>
      <c r="D27" s="38">
        <v>211</v>
      </c>
      <c r="E27" s="39">
        <v>195</v>
      </c>
      <c r="F27" s="38">
        <v>223</v>
      </c>
      <c r="G27" s="39">
        <v>200</v>
      </c>
      <c r="H27" s="38">
        <v>198</v>
      </c>
      <c r="I27" s="39">
        <v>174</v>
      </c>
      <c r="J27" s="38">
        <v>194</v>
      </c>
      <c r="K27" s="39">
        <v>80</v>
      </c>
      <c r="L27" s="23">
        <f t="shared" si="4"/>
        <v>1561</v>
      </c>
      <c r="M27" s="19">
        <f t="shared" si="5"/>
        <v>199.28571428571428</v>
      </c>
      <c r="O27" s="42"/>
      <c r="P27" s="43"/>
      <c r="Q27" s="41"/>
      <c r="R27" s="41"/>
      <c r="S27" s="41"/>
      <c r="T27" s="41"/>
      <c r="U27" s="41"/>
      <c r="V27" s="41"/>
      <c r="W27" s="44"/>
      <c r="X27" s="45"/>
    </row>
    <row r="28" spans="1:24" ht="24.75" customHeight="1" thickBot="1">
      <c r="A28" s="27">
        <v>5</v>
      </c>
      <c r="B28" s="34" t="s">
        <v>39</v>
      </c>
      <c r="C28" s="36">
        <v>25</v>
      </c>
      <c r="D28" s="38">
        <v>169</v>
      </c>
      <c r="E28" s="39">
        <v>179</v>
      </c>
      <c r="F28" s="38">
        <v>222</v>
      </c>
      <c r="G28" s="39">
        <v>187</v>
      </c>
      <c r="H28" s="38">
        <v>227</v>
      </c>
      <c r="I28" s="39">
        <v>211</v>
      </c>
      <c r="J28" s="38">
        <v>187</v>
      </c>
      <c r="K28" s="39">
        <v>60</v>
      </c>
      <c r="L28" s="23">
        <f t="shared" si="4"/>
        <v>1467</v>
      </c>
      <c r="M28" s="19">
        <f t="shared" si="5"/>
        <v>197.42857142857142</v>
      </c>
      <c r="O28" s="42"/>
      <c r="P28" s="43"/>
      <c r="Q28" s="41"/>
      <c r="R28" s="41"/>
      <c r="S28" s="41"/>
      <c r="T28" s="41"/>
      <c r="U28" s="41"/>
      <c r="V28" s="41"/>
      <c r="W28" s="44"/>
      <c r="X28" s="45"/>
    </row>
    <row r="29" spans="1:24" ht="24.75" customHeight="1" thickBot="1">
      <c r="A29" s="28">
        <v>6</v>
      </c>
      <c r="B29" s="34" t="s">
        <v>44</v>
      </c>
      <c r="C29" s="36">
        <v>31</v>
      </c>
      <c r="D29" s="38">
        <v>173</v>
      </c>
      <c r="E29" s="39">
        <v>152</v>
      </c>
      <c r="F29" s="38">
        <v>198</v>
      </c>
      <c r="G29" s="39">
        <v>211</v>
      </c>
      <c r="H29" s="38">
        <v>161</v>
      </c>
      <c r="I29" s="39">
        <v>203</v>
      </c>
      <c r="J29" s="38">
        <v>213</v>
      </c>
      <c r="K29" s="39">
        <v>80</v>
      </c>
      <c r="L29" s="23">
        <f t="shared" si="4"/>
        <v>1422</v>
      </c>
      <c r="M29" s="19">
        <f t="shared" si="5"/>
        <v>187.28571428571428</v>
      </c>
      <c r="O29" s="42"/>
      <c r="P29" s="43"/>
      <c r="Q29" s="41"/>
      <c r="R29" s="41"/>
      <c r="S29" s="41"/>
      <c r="T29" s="41"/>
      <c r="U29" s="41"/>
      <c r="V29" s="41"/>
      <c r="W29" s="44"/>
      <c r="X29" s="45"/>
    </row>
    <row r="30" spans="1:24" ht="24.75" customHeight="1" thickBot="1">
      <c r="A30" s="18">
        <v>7</v>
      </c>
      <c r="B30" s="34" t="s">
        <v>31</v>
      </c>
      <c r="C30" s="36">
        <v>27</v>
      </c>
      <c r="D30" s="38">
        <v>177</v>
      </c>
      <c r="E30" s="39">
        <v>189</v>
      </c>
      <c r="F30" s="38">
        <v>191</v>
      </c>
      <c r="G30" s="39">
        <v>147</v>
      </c>
      <c r="H30" s="38">
        <v>197</v>
      </c>
      <c r="I30" s="39">
        <v>193</v>
      </c>
      <c r="J30" s="38">
        <v>211</v>
      </c>
      <c r="K30" s="39">
        <v>60</v>
      </c>
      <c r="L30" s="23">
        <f t="shared" si="4"/>
        <v>1392</v>
      </c>
      <c r="M30" s="19">
        <f t="shared" si="5"/>
        <v>186.42857142857142</v>
      </c>
      <c r="O30" s="42"/>
      <c r="P30" s="43"/>
      <c r="Q30" s="41"/>
      <c r="R30" s="41"/>
      <c r="S30" s="41"/>
      <c r="T30" s="41"/>
      <c r="U30" s="41"/>
      <c r="V30" s="41"/>
      <c r="W30" s="44"/>
      <c r="X30" s="45"/>
    </row>
    <row r="31" spans="1:24" ht="24.75" customHeight="1" thickBot="1">
      <c r="A31" s="25">
        <v>8</v>
      </c>
      <c r="B31" s="34" t="s">
        <v>43</v>
      </c>
      <c r="C31" s="36">
        <v>31</v>
      </c>
      <c r="D31" s="38">
        <v>187</v>
      </c>
      <c r="E31" s="39">
        <v>167</v>
      </c>
      <c r="F31" s="38">
        <v>183</v>
      </c>
      <c r="G31" s="39">
        <v>179</v>
      </c>
      <c r="H31" s="38">
        <v>170</v>
      </c>
      <c r="I31" s="39">
        <v>178</v>
      </c>
      <c r="J31" s="38">
        <v>162</v>
      </c>
      <c r="K31" s="39">
        <v>20</v>
      </c>
      <c r="L31" s="23">
        <f t="shared" si="4"/>
        <v>1277</v>
      </c>
      <c r="M31" s="19">
        <f t="shared" si="5"/>
        <v>175.14285714285714</v>
      </c>
      <c r="O31" s="42"/>
      <c r="P31" s="43"/>
      <c r="Q31" s="41"/>
      <c r="R31" s="41"/>
      <c r="S31" s="41"/>
      <c r="T31" s="41"/>
      <c r="U31" s="41"/>
      <c r="V31" s="41"/>
      <c r="W31" s="44"/>
      <c r="X31" s="45"/>
    </row>
  </sheetData>
  <mergeCells count="12">
    <mergeCell ref="P26:U26"/>
    <mergeCell ref="A5:M5"/>
    <mergeCell ref="A21:A22"/>
    <mergeCell ref="B21:B22"/>
    <mergeCell ref="A7:A8"/>
    <mergeCell ref="B7:B8"/>
    <mergeCell ref="O5:Z5"/>
    <mergeCell ref="O19:X19"/>
    <mergeCell ref="B2:Z2"/>
    <mergeCell ref="A3:Z3"/>
    <mergeCell ref="O7:O8"/>
    <mergeCell ref="P7:P8"/>
  </mergeCells>
  <printOptions/>
  <pageMargins left="0.2362204724409449" right="0.55" top="0.19" bottom="0.54" header="0.21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Результаты </dc:title>
  <dc:subject/>
  <dc:creator>Т.М. Пуйсан</dc:creator>
  <cp:keywords/>
  <dc:description/>
  <cp:lastModifiedBy>111</cp:lastModifiedBy>
  <cp:lastPrinted>2012-05-27T04:05:06Z</cp:lastPrinted>
  <dcterms:created xsi:type="dcterms:W3CDTF">2001-12-01T15:22:19Z</dcterms:created>
  <dcterms:modified xsi:type="dcterms:W3CDTF">2012-05-27T10:04:17Z</dcterms:modified>
  <cp:category/>
  <cp:version/>
  <cp:contentType/>
  <cp:contentStatus/>
</cp:coreProperties>
</file>