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ж 8" sheetId="1" r:id="rId1"/>
    <sheet name="жен 8" sheetId="2" r:id="rId2"/>
    <sheet name="муж 7" sheetId="3" r:id="rId3"/>
    <sheet name="жен 7" sheetId="4" r:id="rId4"/>
    <sheet name="муж 6" sheetId="5" r:id="rId5"/>
    <sheet name="жен 6" sheetId="6" r:id="rId6"/>
    <sheet name="жен 5" sheetId="7" r:id="rId7"/>
    <sheet name="муж 5" sheetId="8" r:id="rId8"/>
    <sheet name="жен 4" sheetId="9" r:id="rId9"/>
    <sheet name="муж 4" sheetId="10" r:id="rId10"/>
    <sheet name="муж 3" sheetId="11" r:id="rId11"/>
    <sheet name="жен 3" sheetId="12" r:id="rId12"/>
    <sheet name="муж 2" sheetId="13" r:id="rId13"/>
    <sheet name="жен 2" sheetId="14" r:id="rId14"/>
    <sheet name="муж 1" sheetId="15" r:id="rId15"/>
    <sheet name="жен 1" sheetId="16" r:id="rId16"/>
  </sheets>
  <definedNames>
    <definedName name="_xlnm.Print_Area" localSheetId="15">'жен 1'!$A$1:$J$30</definedName>
    <definedName name="_xlnm.Print_Area" localSheetId="13">'жен 2'!$A$1:$J$30</definedName>
    <definedName name="_xlnm.Print_Area" localSheetId="11">'жен 3'!$A$1:$I$30</definedName>
    <definedName name="_xlnm.Print_Area" localSheetId="8">'жен 4'!$A$1:$I$30</definedName>
    <definedName name="_xlnm.Print_Area" localSheetId="6">'жен 5'!$A$1:$I$30</definedName>
    <definedName name="_xlnm.Print_Area" localSheetId="5">'жен 6'!$A$1:$I$30</definedName>
    <definedName name="_xlnm.Print_Area" localSheetId="3">'жен 7'!$A$1:$I$30</definedName>
    <definedName name="_xlnm.Print_Area" localSheetId="1">'жен 8'!$A$1:$I$30</definedName>
    <definedName name="_xlnm.Print_Area" localSheetId="14">'муж 1'!$A$1:$J$30</definedName>
    <definedName name="_xlnm.Print_Area" localSheetId="12">'муж 2'!$A$1:$J$30</definedName>
    <definedName name="_xlnm.Print_Area" localSheetId="10">'муж 3'!$A$1:$I$29</definedName>
    <definedName name="_xlnm.Print_Area" localSheetId="9">'муж 4'!$A$1:$I$29</definedName>
    <definedName name="_xlnm.Print_Area" localSheetId="7">'муж 5'!$A$1:$I$29</definedName>
    <definedName name="_xlnm.Print_Area" localSheetId="4">'муж 6'!$A$1:$I$29</definedName>
    <definedName name="_xlnm.Print_Area" localSheetId="2">'муж 7'!$A$1:$I$29</definedName>
    <definedName name="_xlnm.Print_Area" localSheetId="0">'муж 8'!$A$1:$I$29</definedName>
  </definedNames>
  <calcPr fullCalcOnLoad="1"/>
</workbook>
</file>

<file path=xl/sharedStrings.xml><?xml version="1.0" encoding="utf-8"?>
<sst xmlns="http://schemas.openxmlformats.org/spreadsheetml/2006/main" count="392" uniqueCount="53">
  <si>
    <t>ЖЕНЩИНЫ</t>
  </si>
  <si>
    <t>№</t>
  </si>
  <si>
    <t>Фамилия,имя</t>
  </si>
  <si>
    <t>1 игра</t>
  </si>
  <si>
    <t>2 игра</t>
  </si>
  <si>
    <t>3 игра</t>
  </si>
  <si>
    <t>сумма</t>
  </si>
  <si>
    <t>место</t>
  </si>
  <si>
    <t>Петренко Елена</t>
  </si>
  <si>
    <t>Хасанова Алина</t>
  </si>
  <si>
    <t>Долженко Елена</t>
  </si>
  <si>
    <t>Юдина Кристина</t>
  </si>
  <si>
    <t>Степанова Татьяна</t>
  </si>
  <si>
    <t>Петрова Наталья</t>
  </si>
  <si>
    <t>Фаллер Анна</t>
  </si>
  <si>
    <t>Копыльцова Светлана</t>
  </si>
  <si>
    <t>Цеховская Елена</t>
  </si>
  <si>
    <t>Березина Светлана</t>
  </si>
  <si>
    <t>Нагайцева Елена</t>
  </si>
  <si>
    <t>МУЖЧИНЫ</t>
  </si>
  <si>
    <t>Щербаков Евгений</t>
  </si>
  <si>
    <t xml:space="preserve">Хохлов Олег </t>
  </si>
  <si>
    <t>Николаев Владимир</t>
  </si>
  <si>
    <t>Жеребцов Михаил</t>
  </si>
  <si>
    <t>Медведев Роман</t>
  </si>
  <si>
    <t>Прозукин Андрей</t>
  </si>
  <si>
    <t>Зиновьев Слава</t>
  </si>
  <si>
    <t>Копыльцов Константин</t>
  </si>
  <si>
    <t>Черепанов Евгений</t>
  </si>
  <si>
    <t>Бушуев Александр</t>
  </si>
  <si>
    <t>Кондратов Алексей</t>
  </si>
  <si>
    <t>Черепанов Сергей</t>
  </si>
  <si>
    <t>Юрченко Павел</t>
  </si>
  <si>
    <t>Пономарев Сергей</t>
  </si>
  <si>
    <t>Колбасин Евгений</t>
  </si>
  <si>
    <t>Евсюков Александр</t>
  </si>
  <si>
    <t>Грехов Иван</t>
  </si>
  <si>
    <t>средний         за 9 игр</t>
  </si>
  <si>
    <t>Стариков Антон</t>
  </si>
  <si>
    <t>Резниченко Александр</t>
  </si>
  <si>
    <t>средний за  9 игр</t>
  </si>
  <si>
    <t>Азарян Светлана</t>
  </si>
  <si>
    <t>Рытиков Михаил</t>
  </si>
  <si>
    <t>Миронов Андрей</t>
  </si>
  <si>
    <t>Косарева Лариса</t>
  </si>
  <si>
    <t>Денисова Ирина</t>
  </si>
  <si>
    <t>Яковкин Андрей</t>
  </si>
  <si>
    <t>Бурашников Сергей</t>
  </si>
  <si>
    <t>Брагина Светлана</t>
  </si>
  <si>
    <t>Глущенко Елена</t>
  </si>
  <si>
    <t>Белова Елена</t>
  </si>
  <si>
    <t>20.11.20112</t>
  </si>
  <si>
    <t>Березин Виталий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</si>
</sst>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sz val="10"/>
      <color indexed="63"/>
      <name val="Arial"/>
      <family val="0"/>
    </font>
    <font>
      <b/>
      <sz val="28"/>
      <color indexed="63"/>
      <name val="Georgia"/>
      <family val="1"/>
    </font>
    <font>
      <b/>
      <sz val="26"/>
      <color indexed="63"/>
      <name val="Georgia"/>
      <family val="1"/>
    </font>
    <font>
      <b/>
      <sz val="26"/>
      <color indexed="63"/>
      <name val="Arial"/>
      <family val="0"/>
    </font>
    <font>
      <sz val="26"/>
      <color indexed="63"/>
      <name val="Arial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26"/>
      <name val="Georgia"/>
      <family val="1"/>
    </font>
    <font>
      <sz val="26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0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4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shrinkToFi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shrinkToFi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4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1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shrinkToFi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shrinkToFit="1"/>
    </xf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4" fillId="0" borderId="1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center" shrinkToFi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30"/>
  <sheetViews>
    <sheetView tabSelected="1" workbookViewId="0" topLeftCell="A4">
      <selection activeCell="L15" sqref="L15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</cols>
  <sheetData>
    <row r="4" spans="2:9" ht="33">
      <c r="B4" s="11"/>
      <c r="C4" s="77" t="s">
        <v>19</v>
      </c>
      <c r="D4" s="78"/>
      <c r="E4" s="78"/>
      <c r="F4" s="78"/>
      <c r="G4" s="78"/>
      <c r="H4" s="78"/>
      <c r="I4" s="78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10" ht="33.75" customHeight="1">
      <c r="B6" s="69" t="s">
        <v>1</v>
      </c>
      <c r="C6" s="52" t="s">
        <v>2</v>
      </c>
      <c r="D6" s="53"/>
      <c r="E6" s="52" t="s">
        <v>3</v>
      </c>
      <c r="F6" s="52" t="s">
        <v>4</v>
      </c>
      <c r="G6" s="52" t="s">
        <v>5</v>
      </c>
      <c r="H6" s="52" t="s">
        <v>6</v>
      </c>
      <c r="I6" s="70" t="s">
        <v>37</v>
      </c>
      <c r="J6" s="7"/>
    </row>
    <row r="7" spans="2:10" ht="32.25" customHeight="1">
      <c r="B7" s="69"/>
      <c r="C7" s="53"/>
      <c r="D7" s="53"/>
      <c r="E7" s="55">
        <v>41387</v>
      </c>
      <c r="F7" s="55">
        <v>41394</v>
      </c>
      <c r="G7" s="56">
        <v>41401</v>
      </c>
      <c r="H7" s="52"/>
      <c r="I7" s="52"/>
      <c r="J7" s="7"/>
    </row>
    <row r="8" spans="2:10" ht="34.5" customHeight="1">
      <c r="B8" s="57">
        <v>1</v>
      </c>
      <c r="C8" s="58" t="s">
        <v>22</v>
      </c>
      <c r="D8" s="52"/>
      <c r="E8" s="52">
        <v>612</v>
      </c>
      <c r="F8" s="60">
        <v>604</v>
      </c>
      <c r="G8" s="52">
        <v>589</v>
      </c>
      <c r="H8" s="52">
        <f>SUM(E8:G8)</f>
        <v>1805</v>
      </c>
      <c r="I8" s="61">
        <f>H8/9</f>
        <v>200.55555555555554</v>
      </c>
      <c r="J8" s="7"/>
    </row>
    <row r="9" spans="2:10" ht="34.5" customHeight="1">
      <c r="B9" s="57">
        <v>2</v>
      </c>
      <c r="C9" s="58" t="s">
        <v>23</v>
      </c>
      <c r="D9" s="52"/>
      <c r="E9" s="62">
        <v>576</v>
      </c>
      <c r="F9" s="63">
        <v>550</v>
      </c>
      <c r="G9" s="52">
        <v>594</v>
      </c>
      <c r="H9" s="52">
        <f>SUM(E9:G9)</f>
        <v>1720</v>
      </c>
      <c r="I9" s="61">
        <f>H9/9</f>
        <v>191.11111111111111</v>
      </c>
      <c r="J9" s="7"/>
    </row>
    <row r="10" spans="2:10" ht="34.5" customHeight="1">
      <c r="B10" s="57">
        <v>3</v>
      </c>
      <c r="C10" s="58" t="s">
        <v>46</v>
      </c>
      <c r="D10" s="64"/>
      <c r="E10" s="52">
        <v>511</v>
      </c>
      <c r="F10" s="52">
        <v>567</v>
      </c>
      <c r="G10" s="52">
        <v>566</v>
      </c>
      <c r="H10" s="52">
        <f>SUM(E10:G10)</f>
        <v>1644</v>
      </c>
      <c r="I10" s="61">
        <f>H10/9</f>
        <v>182.66666666666666</v>
      </c>
      <c r="J10" s="7"/>
    </row>
    <row r="11" spans="2:10" ht="34.5" customHeight="1">
      <c r="B11" s="57">
        <v>4</v>
      </c>
      <c r="C11" s="58" t="s">
        <v>29</v>
      </c>
      <c r="D11" s="52"/>
      <c r="E11" s="52">
        <v>476</v>
      </c>
      <c r="F11" s="60">
        <v>608</v>
      </c>
      <c r="G11" s="52">
        <v>559</v>
      </c>
      <c r="H11" s="52">
        <f>SUM(E11:G11)</f>
        <v>1643</v>
      </c>
      <c r="I11" s="61">
        <f>H11/9</f>
        <v>182.55555555555554</v>
      </c>
      <c r="J11" s="7"/>
    </row>
    <row r="12" spans="2:10" ht="34.5" customHeight="1">
      <c r="B12" s="57">
        <v>5</v>
      </c>
      <c r="C12" s="58" t="s">
        <v>27</v>
      </c>
      <c r="D12" s="52"/>
      <c r="E12" s="52">
        <v>490</v>
      </c>
      <c r="F12" s="60">
        <v>513</v>
      </c>
      <c r="G12" s="52">
        <v>640</v>
      </c>
      <c r="H12" s="52">
        <f>SUM(E12:G12)</f>
        <v>1643</v>
      </c>
      <c r="I12" s="61">
        <f>H12/9</f>
        <v>182.55555555555554</v>
      </c>
      <c r="J12" s="7"/>
    </row>
    <row r="13" spans="2:10" ht="34.5" customHeight="1">
      <c r="B13" s="57">
        <v>6</v>
      </c>
      <c r="C13" s="58" t="s">
        <v>21</v>
      </c>
      <c r="D13" s="52"/>
      <c r="E13" s="52">
        <v>579</v>
      </c>
      <c r="F13" s="60">
        <v>555</v>
      </c>
      <c r="G13" s="52">
        <v>496</v>
      </c>
      <c r="H13" s="52">
        <f>SUM(E13:G13)</f>
        <v>1630</v>
      </c>
      <c r="I13" s="61">
        <f>H13/9</f>
        <v>181.11111111111111</v>
      </c>
      <c r="J13" s="7"/>
    </row>
    <row r="14" spans="2:10" ht="34.5" customHeight="1">
      <c r="B14" s="57">
        <v>7</v>
      </c>
      <c r="C14" s="58" t="s">
        <v>47</v>
      </c>
      <c r="D14" s="64"/>
      <c r="E14" s="52">
        <v>549</v>
      </c>
      <c r="F14" s="52">
        <v>559</v>
      </c>
      <c r="G14" s="52">
        <v>494</v>
      </c>
      <c r="H14" s="52">
        <f>SUM(E14:G14)</f>
        <v>1602</v>
      </c>
      <c r="I14" s="61">
        <f>H14/9</f>
        <v>178</v>
      </c>
      <c r="J14" s="7"/>
    </row>
    <row r="15" spans="2:10" ht="34.5" customHeight="1">
      <c r="B15" s="57">
        <v>8</v>
      </c>
      <c r="C15" s="58" t="s">
        <v>24</v>
      </c>
      <c r="D15" s="52"/>
      <c r="E15" s="62">
        <v>560</v>
      </c>
      <c r="F15" s="63">
        <v>503</v>
      </c>
      <c r="G15" s="60">
        <v>534</v>
      </c>
      <c r="H15" s="52">
        <f>SUM(E15:G15)</f>
        <v>1597</v>
      </c>
      <c r="I15" s="61">
        <f>H15/9</f>
        <v>177.44444444444446</v>
      </c>
      <c r="J15" s="7"/>
    </row>
    <row r="16" spans="2:10" ht="34.5" customHeight="1">
      <c r="B16" s="57">
        <v>9</v>
      </c>
      <c r="C16" s="58" t="s">
        <v>43</v>
      </c>
      <c r="D16" s="64"/>
      <c r="E16" s="52">
        <v>581</v>
      </c>
      <c r="F16" s="52">
        <v>527</v>
      </c>
      <c r="G16" s="52">
        <v>481</v>
      </c>
      <c r="H16" s="52">
        <f>SUM(E16:G16)</f>
        <v>1589</v>
      </c>
      <c r="I16" s="61">
        <f>H16/9</f>
        <v>176.55555555555554</v>
      </c>
      <c r="J16" s="7"/>
    </row>
    <row r="17" spans="2:10" ht="34.5" customHeight="1">
      <c r="B17" s="57">
        <v>10</v>
      </c>
      <c r="C17" s="58" t="s">
        <v>31</v>
      </c>
      <c r="D17" s="52"/>
      <c r="E17" s="52">
        <v>493</v>
      </c>
      <c r="F17" s="60">
        <v>539</v>
      </c>
      <c r="G17" s="52">
        <v>494</v>
      </c>
      <c r="H17" s="52">
        <f>SUM(E17:G17)</f>
        <v>1526</v>
      </c>
      <c r="I17" s="61">
        <f>H17/9</f>
        <v>169.55555555555554</v>
      </c>
      <c r="J17" s="7"/>
    </row>
    <row r="18" spans="2:10" ht="34.5" customHeight="1">
      <c r="B18" s="57">
        <v>11</v>
      </c>
      <c r="C18" s="58" t="s">
        <v>39</v>
      </c>
      <c r="D18" s="64"/>
      <c r="E18" s="52"/>
      <c r="F18" s="52"/>
      <c r="G18" s="52"/>
      <c r="H18" s="52">
        <f>SUM(E18:G18)</f>
        <v>0</v>
      </c>
      <c r="I18" s="61">
        <f>H18/9</f>
        <v>0</v>
      </c>
      <c r="J18" s="7"/>
    </row>
    <row r="19" spans="2:10" ht="34.5" customHeight="1">
      <c r="B19" s="57">
        <v>12</v>
      </c>
      <c r="C19" s="58" t="s">
        <v>25</v>
      </c>
      <c r="D19" s="52"/>
      <c r="E19" s="52"/>
      <c r="F19" s="60"/>
      <c r="G19" s="52"/>
      <c r="H19" s="52">
        <f>SUM(E19:G19)</f>
        <v>0</v>
      </c>
      <c r="I19" s="61">
        <f>H19/9</f>
        <v>0</v>
      </c>
      <c r="J19" s="7"/>
    </row>
    <row r="20" spans="2:9" ht="34.5" customHeight="1">
      <c r="B20" s="57">
        <v>13</v>
      </c>
      <c r="C20" s="58" t="s">
        <v>52</v>
      </c>
      <c r="D20" s="64"/>
      <c r="E20" s="52"/>
      <c r="F20" s="52"/>
      <c r="G20" s="52"/>
      <c r="H20" s="52">
        <f>SUM(E20:G20)</f>
        <v>0</v>
      </c>
      <c r="I20" s="61">
        <f>H20/9</f>
        <v>0</v>
      </c>
    </row>
    <row r="21" spans="2:9" ht="34.5" customHeight="1">
      <c r="B21" s="71"/>
      <c r="C21" s="72"/>
      <c r="D21" s="73"/>
      <c r="E21" s="74"/>
      <c r="F21" s="75"/>
      <c r="G21" s="73"/>
      <c r="H21" s="73"/>
      <c r="I21" s="76"/>
    </row>
    <row r="22" spans="2:9" ht="34.5" customHeight="1">
      <c r="B22" s="39"/>
      <c r="C22" s="40"/>
      <c r="D22" s="68"/>
      <c r="E22" s="68"/>
      <c r="F22" s="42"/>
      <c r="G22" s="41"/>
      <c r="H22" s="41"/>
      <c r="I22" s="43"/>
    </row>
    <row r="23" spans="2:9" ht="34.5" customHeight="1">
      <c r="B23" s="39"/>
      <c r="C23" s="40"/>
      <c r="D23" s="49"/>
      <c r="E23" s="41"/>
      <c r="F23" s="41"/>
      <c r="G23" s="41"/>
      <c r="H23" s="41"/>
      <c r="I23" s="43"/>
    </row>
    <row r="24" spans="2:9" ht="34.5" customHeight="1">
      <c r="B24" s="39"/>
      <c r="C24" s="40"/>
      <c r="D24" s="41"/>
      <c r="E24" s="41"/>
      <c r="F24" s="42"/>
      <c r="G24" s="41"/>
      <c r="H24" s="41"/>
      <c r="I24" s="43"/>
    </row>
    <row r="25" spans="2:9" ht="34.5" customHeight="1">
      <c r="B25" s="39"/>
      <c r="C25" s="40"/>
      <c r="D25" s="41"/>
      <c r="E25" s="41"/>
      <c r="F25" s="42"/>
      <c r="G25" s="41"/>
      <c r="H25" s="41"/>
      <c r="I25" s="43"/>
    </row>
    <row r="26" spans="2:9" ht="34.5" customHeight="1">
      <c r="B26" s="39"/>
      <c r="C26" s="40"/>
      <c r="D26" s="49"/>
      <c r="E26" s="41"/>
      <c r="F26" s="41"/>
      <c r="G26" s="41"/>
      <c r="H26" s="41"/>
      <c r="I26" s="43"/>
    </row>
    <row r="27" spans="2:9" ht="34.5" customHeight="1">
      <c r="B27" s="39"/>
      <c r="C27" s="40"/>
      <c r="D27" s="49"/>
      <c r="E27" s="41"/>
      <c r="F27" s="41"/>
      <c r="G27" s="41"/>
      <c r="H27" s="41"/>
      <c r="I27" s="43"/>
    </row>
    <row r="28" spans="2:9" ht="34.5" customHeight="1">
      <c r="B28" s="39"/>
      <c r="C28" s="40"/>
      <c r="D28" s="49"/>
      <c r="E28" s="41"/>
      <c r="F28" s="41"/>
      <c r="G28" s="41"/>
      <c r="H28" s="41"/>
      <c r="I28" s="43"/>
    </row>
    <row r="29" spans="2:9" ht="34.5" customHeight="1">
      <c r="B29" s="39"/>
      <c r="C29" s="40"/>
      <c r="D29" s="49"/>
      <c r="E29" s="41"/>
      <c r="F29" s="41"/>
      <c r="G29" s="41"/>
      <c r="H29" s="41"/>
      <c r="I29" s="43"/>
    </row>
    <row r="30" spans="2:9" ht="34.5" customHeight="1">
      <c r="B30" s="39"/>
      <c r="C30" s="40"/>
      <c r="D30" s="49"/>
      <c r="E30" s="41"/>
      <c r="F30" s="41"/>
      <c r="G30" s="41"/>
      <c r="H30" s="41"/>
      <c r="I30" s="43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J55"/>
  <sheetViews>
    <sheetView workbookViewId="0" topLeftCell="A13">
      <selection activeCell="L12" sqref="L12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</cols>
  <sheetData>
    <row r="4" spans="2:9" ht="33">
      <c r="B4" s="11"/>
      <c r="C4" s="77" t="s">
        <v>19</v>
      </c>
      <c r="D4" s="78"/>
      <c r="E4" s="78"/>
      <c r="F4" s="78"/>
      <c r="G4" s="78"/>
      <c r="H4" s="78"/>
      <c r="I4" s="78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10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37</v>
      </c>
      <c r="J6" s="7"/>
    </row>
    <row r="7" spans="2:10" ht="32.25" customHeight="1">
      <c r="B7" s="26"/>
      <c r="C7" s="10"/>
      <c r="D7" s="10"/>
      <c r="E7" s="17">
        <v>41247</v>
      </c>
      <c r="F7" s="17">
        <v>41254</v>
      </c>
      <c r="G7" s="30">
        <v>41289</v>
      </c>
      <c r="H7" s="9"/>
      <c r="I7" s="9"/>
      <c r="J7" s="7"/>
    </row>
    <row r="8" spans="2:10" ht="34.5" customHeight="1">
      <c r="B8" s="18">
        <v>1</v>
      </c>
      <c r="C8" s="8" t="s">
        <v>23</v>
      </c>
      <c r="D8" s="9"/>
      <c r="E8" s="19">
        <v>590</v>
      </c>
      <c r="F8" s="20">
        <v>599</v>
      </c>
      <c r="G8" s="9">
        <v>550</v>
      </c>
      <c r="H8" s="9">
        <f aca="true" t="shared" si="0" ref="H8:H30">SUM(E8:G8)</f>
        <v>1739</v>
      </c>
      <c r="I8" s="21">
        <f aca="true" t="shared" si="1" ref="I8:I30">H8/9</f>
        <v>193.22222222222223</v>
      </c>
      <c r="J8" s="7"/>
    </row>
    <row r="9" spans="2:10" ht="34.5" customHeight="1">
      <c r="B9" s="18">
        <v>2</v>
      </c>
      <c r="C9" s="8" t="s">
        <v>22</v>
      </c>
      <c r="D9" s="9"/>
      <c r="E9" s="9">
        <v>565</v>
      </c>
      <c r="F9" s="23">
        <v>569</v>
      </c>
      <c r="G9" s="9">
        <v>596</v>
      </c>
      <c r="H9" s="9">
        <f t="shared" si="0"/>
        <v>1730</v>
      </c>
      <c r="I9" s="21">
        <f t="shared" si="1"/>
        <v>192.22222222222223</v>
      </c>
      <c r="J9" s="7"/>
    </row>
    <row r="10" spans="2:10" ht="34.5" customHeight="1">
      <c r="B10" s="18">
        <v>3</v>
      </c>
      <c r="C10" s="8" t="s">
        <v>46</v>
      </c>
      <c r="D10" s="38"/>
      <c r="E10" s="9">
        <v>596</v>
      </c>
      <c r="F10" s="9">
        <v>546</v>
      </c>
      <c r="G10" s="9">
        <v>563</v>
      </c>
      <c r="H10" s="9">
        <f t="shared" si="0"/>
        <v>1705</v>
      </c>
      <c r="I10" s="21">
        <f t="shared" si="1"/>
        <v>189.44444444444446</v>
      </c>
      <c r="J10" s="7"/>
    </row>
    <row r="11" spans="2:10" ht="34.5" customHeight="1">
      <c r="B11" s="18">
        <v>4</v>
      </c>
      <c r="C11" s="8" t="s">
        <v>21</v>
      </c>
      <c r="D11" s="9"/>
      <c r="E11" s="9">
        <v>528</v>
      </c>
      <c r="F11" s="23">
        <v>570</v>
      </c>
      <c r="G11" s="9">
        <v>578</v>
      </c>
      <c r="H11" s="9">
        <f t="shared" si="0"/>
        <v>1676</v>
      </c>
      <c r="I11" s="21">
        <f t="shared" si="1"/>
        <v>186.22222222222223</v>
      </c>
      <c r="J11" s="7"/>
    </row>
    <row r="12" spans="2:10" ht="34.5" customHeight="1">
      <c r="B12" s="18">
        <v>5</v>
      </c>
      <c r="C12" s="8" t="s">
        <v>29</v>
      </c>
      <c r="D12" s="9"/>
      <c r="E12" s="9">
        <v>526</v>
      </c>
      <c r="F12" s="23">
        <v>603</v>
      </c>
      <c r="G12" s="9">
        <v>544</v>
      </c>
      <c r="H12" s="9">
        <f t="shared" si="0"/>
        <v>1673</v>
      </c>
      <c r="I12" s="21">
        <f t="shared" si="1"/>
        <v>185.88888888888889</v>
      </c>
      <c r="J12" s="7"/>
    </row>
    <row r="13" spans="2:10" ht="34.5" customHeight="1">
      <c r="B13" s="18">
        <v>6</v>
      </c>
      <c r="C13" s="8" t="s">
        <v>47</v>
      </c>
      <c r="D13" s="38"/>
      <c r="E13" s="9">
        <v>499</v>
      </c>
      <c r="F13" s="9">
        <v>560</v>
      </c>
      <c r="G13" s="9">
        <v>548</v>
      </c>
      <c r="H13" s="9">
        <f t="shared" si="0"/>
        <v>1607</v>
      </c>
      <c r="I13" s="21">
        <f t="shared" si="1"/>
        <v>178.55555555555554</v>
      </c>
      <c r="J13" s="7"/>
    </row>
    <row r="14" spans="2:10" ht="34.5" customHeight="1">
      <c r="B14" s="18">
        <v>7</v>
      </c>
      <c r="C14" s="8" t="s">
        <v>25</v>
      </c>
      <c r="D14" s="9"/>
      <c r="E14" s="9">
        <v>477</v>
      </c>
      <c r="F14" s="23">
        <v>524</v>
      </c>
      <c r="G14" s="9">
        <v>552</v>
      </c>
      <c r="H14" s="9">
        <f t="shared" si="0"/>
        <v>1553</v>
      </c>
      <c r="I14" s="21">
        <f t="shared" si="1"/>
        <v>172.55555555555554</v>
      </c>
      <c r="J14" s="7"/>
    </row>
    <row r="15" spans="2:10" ht="34.5" customHeight="1">
      <c r="B15" s="18">
        <v>8</v>
      </c>
      <c r="C15" s="8" t="s">
        <v>27</v>
      </c>
      <c r="D15" s="9"/>
      <c r="E15" s="9">
        <v>499</v>
      </c>
      <c r="F15" s="23">
        <v>481</v>
      </c>
      <c r="G15" s="9">
        <v>565</v>
      </c>
      <c r="H15" s="9">
        <f t="shared" si="0"/>
        <v>1545</v>
      </c>
      <c r="I15" s="21">
        <f t="shared" si="1"/>
        <v>171.66666666666666</v>
      </c>
      <c r="J15" s="7"/>
    </row>
    <row r="16" spans="2:10" ht="34.5" customHeight="1">
      <c r="B16" s="18">
        <v>9</v>
      </c>
      <c r="C16" s="8" t="s">
        <v>24</v>
      </c>
      <c r="D16" s="9"/>
      <c r="E16" s="19">
        <v>494</v>
      </c>
      <c r="F16" s="20">
        <v>573</v>
      </c>
      <c r="G16" s="23">
        <v>454</v>
      </c>
      <c r="H16" s="9">
        <f t="shared" si="0"/>
        <v>1521</v>
      </c>
      <c r="I16" s="21">
        <f t="shared" si="1"/>
        <v>169</v>
      </c>
      <c r="J16" s="7"/>
    </row>
    <row r="17" spans="2:10" ht="34.5" customHeight="1">
      <c r="B17" s="18">
        <v>10</v>
      </c>
      <c r="C17" s="8" t="s">
        <v>38</v>
      </c>
      <c r="D17" s="38"/>
      <c r="E17" s="9">
        <v>396</v>
      </c>
      <c r="F17" s="9">
        <v>414</v>
      </c>
      <c r="G17" s="9">
        <v>453</v>
      </c>
      <c r="H17" s="9">
        <f t="shared" si="0"/>
        <v>1263</v>
      </c>
      <c r="I17" s="21">
        <f t="shared" si="1"/>
        <v>140.33333333333334</v>
      </c>
      <c r="J17" s="7"/>
    </row>
    <row r="18" spans="2:10" ht="34.5" customHeight="1">
      <c r="B18" s="18">
        <v>11</v>
      </c>
      <c r="C18" s="8" t="s">
        <v>43</v>
      </c>
      <c r="D18" s="38"/>
      <c r="E18" s="9">
        <v>162</v>
      </c>
      <c r="F18" s="9">
        <v>502</v>
      </c>
      <c r="G18" s="9">
        <v>517</v>
      </c>
      <c r="H18" s="9">
        <f t="shared" si="0"/>
        <v>1181</v>
      </c>
      <c r="I18" s="21">
        <f t="shared" si="1"/>
        <v>131.22222222222223</v>
      </c>
      <c r="J18" s="7"/>
    </row>
    <row r="19" spans="2:10" ht="34.5" customHeight="1">
      <c r="B19" s="18">
        <v>12</v>
      </c>
      <c r="C19" s="8" t="s">
        <v>20</v>
      </c>
      <c r="D19" s="22"/>
      <c r="E19" s="22">
        <v>502</v>
      </c>
      <c r="F19" s="23">
        <v>493</v>
      </c>
      <c r="G19" s="9"/>
      <c r="H19" s="9">
        <f t="shared" si="0"/>
        <v>995</v>
      </c>
      <c r="I19" s="21">
        <f t="shared" si="1"/>
        <v>110.55555555555556</v>
      </c>
      <c r="J19" s="7"/>
    </row>
    <row r="20" spans="2:9" ht="34.5" customHeight="1">
      <c r="B20" s="18">
        <v>13</v>
      </c>
      <c r="C20" s="8" t="s">
        <v>30</v>
      </c>
      <c r="D20" s="9"/>
      <c r="E20" s="25">
        <v>528</v>
      </c>
      <c r="F20" s="23"/>
      <c r="G20" s="9"/>
      <c r="H20" s="9">
        <f t="shared" si="0"/>
        <v>528</v>
      </c>
      <c r="I20" s="21">
        <f t="shared" si="1"/>
        <v>58.666666666666664</v>
      </c>
    </row>
    <row r="21" spans="2:9" ht="34.5" customHeight="1">
      <c r="B21" s="18">
        <v>14</v>
      </c>
      <c r="C21" s="8" t="s">
        <v>31</v>
      </c>
      <c r="D21" s="9"/>
      <c r="E21" s="9">
        <v>491</v>
      </c>
      <c r="F21" s="23"/>
      <c r="G21" s="9"/>
      <c r="H21" s="9">
        <f t="shared" si="0"/>
        <v>491</v>
      </c>
      <c r="I21" s="21">
        <f t="shared" si="1"/>
        <v>54.55555555555556</v>
      </c>
    </row>
    <row r="22" spans="2:9" ht="34.5" customHeight="1">
      <c r="B22" s="18">
        <v>15</v>
      </c>
      <c r="C22" s="8" t="s">
        <v>28</v>
      </c>
      <c r="D22" s="9"/>
      <c r="E22" s="9"/>
      <c r="F22" s="23"/>
      <c r="G22" s="9"/>
      <c r="H22" s="9">
        <f t="shared" si="0"/>
        <v>0</v>
      </c>
      <c r="I22" s="21">
        <f t="shared" si="1"/>
        <v>0</v>
      </c>
    </row>
    <row r="23" spans="2:9" ht="34.5" customHeight="1">
      <c r="B23" s="18">
        <v>16</v>
      </c>
      <c r="C23" s="8" t="s">
        <v>39</v>
      </c>
      <c r="D23" s="38"/>
      <c r="E23" s="9"/>
      <c r="F23" s="9"/>
      <c r="G23" s="9"/>
      <c r="H23" s="9">
        <f t="shared" si="0"/>
        <v>0</v>
      </c>
      <c r="I23" s="21">
        <f t="shared" si="1"/>
        <v>0</v>
      </c>
    </row>
    <row r="24" spans="2:9" ht="34.5" customHeight="1">
      <c r="B24" s="18">
        <v>17</v>
      </c>
      <c r="C24" s="8" t="s">
        <v>26</v>
      </c>
      <c r="D24" s="9"/>
      <c r="E24" s="9"/>
      <c r="F24" s="23"/>
      <c r="G24" s="9"/>
      <c r="H24" s="9">
        <f t="shared" si="0"/>
        <v>0</v>
      </c>
      <c r="I24" s="21">
        <f t="shared" si="1"/>
        <v>0</v>
      </c>
    </row>
    <row r="25" spans="2:9" ht="34.5" customHeight="1">
      <c r="B25" s="18">
        <v>18</v>
      </c>
      <c r="C25" s="8" t="s">
        <v>35</v>
      </c>
      <c r="D25" s="38"/>
      <c r="E25" s="9"/>
      <c r="F25" s="9"/>
      <c r="G25" s="9"/>
      <c r="H25" s="9">
        <f t="shared" si="0"/>
        <v>0</v>
      </c>
      <c r="I25" s="21">
        <f t="shared" si="1"/>
        <v>0</v>
      </c>
    </row>
    <row r="26" spans="2:9" ht="34.5" customHeight="1">
      <c r="B26" s="18">
        <v>19</v>
      </c>
      <c r="C26" s="8" t="s">
        <v>42</v>
      </c>
      <c r="D26" s="38"/>
      <c r="E26" s="9"/>
      <c r="F26" s="9"/>
      <c r="G26" s="9"/>
      <c r="H26" s="9">
        <f t="shared" si="0"/>
        <v>0</v>
      </c>
      <c r="I26" s="21">
        <f t="shared" si="1"/>
        <v>0</v>
      </c>
    </row>
    <row r="27" spans="2:9" ht="34.5" customHeight="1">
      <c r="B27" s="18">
        <v>20</v>
      </c>
      <c r="C27" s="8" t="s">
        <v>36</v>
      </c>
      <c r="D27" s="38"/>
      <c r="E27" s="9"/>
      <c r="F27" s="9"/>
      <c r="G27" s="9"/>
      <c r="H27" s="9">
        <f t="shared" si="0"/>
        <v>0</v>
      </c>
      <c r="I27" s="21">
        <f t="shared" si="1"/>
        <v>0</v>
      </c>
    </row>
    <row r="28" spans="2:9" ht="34.5" customHeight="1">
      <c r="B28" s="18">
        <v>21</v>
      </c>
      <c r="C28" s="8" t="s">
        <v>34</v>
      </c>
      <c r="D28" s="38"/>
      <c r="E28" s="9"/>
      <c r="F28" s="9"/>
      <c r="G28" s="9"/>
      <c r="H28" s="9">
        <f t="shared" si="0"/>
        <v>0</v>
      </c>
      <c r="I28" s="21">
        <f t="shared" si="1"/>
        <v>0</v>
      </c>
    </row>
    <row r="29" spans="2:9" ht="34.5" customHeight="1">
      <c r="B29" s="18">
        <v>22</v>
      </c>
      <c r="C29" s="8" t="s">
        <v>33</v>
      </c>
      <c r="D29" s="38"/>
      <c r="E29" s="9"/>
      <c r="F29" s="9"/>
      <c r="G29" s="9"/>
      <c r="H29" s="9">
        <f t="shared" si="0"/>
        <v>0</v>
      </c>
      <c r="I29" s="21">
        <f t="shared" si="1"/>
        <v>0</v>
      </c>
    </row>
    <row r="30" spans="2:9" ht="34.5" customHeight="1">
      <c r="B30" s="18">
        <v>23</v>
      </c>
      <c r="C30" s="8" t="s">
        <v>32</v>
      </c>
      <c r="D30" s="38"/>
      <c r="E30" s="9"/>
      <c r="F30" s="9"/>
      <c r="G30" s="9"/>
      <c r="H30" s="9">
        <f t="shared" si="0"/>
        <v>0</v>
      </c>
      <c r="I30" s="21">
        <f t="shared" si="1"/>
        <v>0</v>
      </c>
    </row>
    <row r="55" spans="8:10" ht="12.75">
      <c r="H55">
        <v>180</v>
      </c>
      <c r="I55">
        <v>207</v>
      </c>
      <c r="J55">
        <v>178</v>
      </c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J30"/>
  <sheetViews>
    <sheetView workbookViewId="0" topLeftCell="A19">
      <selection activeCell="K24" sqref="K24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</cols>
  <sheetData>
    <row r="4" spans="2:9" ht="33">
      <c r="B4" s="11"/>
      <c r="C4" s="77" t="s">
        <v>19</v>
      </c>
      <c r="D4" s="78"/>
      <c r="E4" s="78"/>
      <c r="F4" s="78"/>
      <c r="G4" s="78"/>
      <c r="H4" s="78"/>
      <c r="I4" s="78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10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37</v>
      </c>
      <c r="J6" s="7"/>
    </row>
    <row r="7" spans="2:10" ht="32.25" customHeight="1">
      <c r="B7" s="26"/>
      <c r="C7" s="10"/>
      <c r="D7" s="10"/>
      <c r="E7" s="17">
        <v>41212</v>
      </c>
      <c r="F7" s="17">
        <v>41219</v>
      </c>
      <c r="G7" s="30">
        <v>41233</v>
      </c>
      <c r="H7" s="9"/>
      <c r="I7" s="9"/>
      <c r="J7" s="7"/>
    </row>
    <row r="8" spans="2:10" ht="34.5" customHeight="1">
      <c r="B8" s="18">
        <v>1</v>
      </c>
      <c r="C8" s="8" t="s">
        <v>22</v>
      </c>
      <c r="D8" s="9"/>
      <c r="E8" s="9">
        <v>614</v>
      </c>
      <c r="F8" s="23">
        <v>607</v>
      </c>
      <c r="G8" s="9">
        <v>599</v>
      </c>
      <c r="H8" s="9">
        <f aca="true" t="shared" si="0" ref="H8:H30">SUM(E8:G8)</f>
        <v>1820</v>
      </c>
      <c r="I8" s="21">
        <f aca="true" t="shared" si="1" ref="I8:I30">H8/9</f>
        <v>202.22222222222223</v>
      </c>
      <c r="J8" s="7"/>
    </row>
    <row r="9" spans="2:10" ht="34.5" customHeight="1">
      <c r="B9" s="18">
        <v>2</v>
      </c>
      <c r="C9" s="8" t="s">
        <v>47</v>
      </c>
      <c r="D9" s="38"/>
      <c r="E9" s="9">
        <v>585</v>
      </c>
      <c r="F9" s="9">
        <v>581</v>
      </c>
      <c r="G9" s="9">
        <v>594</v>
      </c>
      <c r="H9" s="9">
        <f t="shared" si="0"/>
        <v>1760</v>
      </c>
      <c r="I9" s="21">
        <f t="shared" si="1"/>
        <v>195.55555555555554</v>
      </c>
      <c r="J9" s="7"/>
    </row>
    <row r="10" spans="2:10" ht="34.5" customHeight="1">
      <c r="B10" s="18">
        <v>3</v>
      </c>
      <c r="C10" s="8" t="s">
        <v>23</v>
      </c>
      <c r="D10" s="9"/>
      <c r="E10" s="19">
        <v>580</v>
      </c>
      <c r="F10" s="20">
        <v>588</v>
      </c>
      <c r="G10" s="9">
        <v>548</v>
      </c>
      <c r="H10" s="9">
        <f t="shared" si="0"/>
        <v>1716</v>
      </c>
      <c r="I10" s="21">
        <f t="shared" si="1"/>
        <v>190.66666666666666</v>
      </c>
      <c r="J10" s="7"/>
    </row>
    <row r="11" spans="2:10" ht="34.5" customHeight="1">
      <c r="B11" s="18">
        <v>4</v>
      </c>
      <c r="C11" s="8" t="s">
        <v>21</v>
      </c>
      <c r="D11" s="9"/>
      <c r="E11" s="9">
        <v>543</v>
      </c>
      <c r="F11" s="23">
        <v>576</v>
      </c>
      <c r="G11" s="9">
        <v>583</v>
      </c>
      <c r="H11" s="9">
        <f t="shared" si="0"/>
        <v>1702</v>
      </c>
      <c r="I11" s="21">
        <f t="shared" si="1"/>
        <v>189.11111111111111</v>
      </c>
      <c r="J11" s="7"/>
    </row>
    <row r="12" spans="2:10" ht="34.5" customHeight="1">
      <c r="B12" s="18">
        <v>5</v>
      </c>
      <c r="C12" s="8" t="s">
        <v>29</v>
      </c>
      <c r="D12" s="9"/>
      <c r="E12" s="9">
        <v>503</v>
      </c>
      <c r="F12" s="23">
        <v>659</v>
      </c>
      <c r="G12" s="9">
        <v>496</v>
      </c>
      <c r="H12" s="9">
        <f t="shared" si="0"/>
        <v>1658</v>
      </c>
      <c r="I12" s="21">
        <f t="shared" si="1"/>
        <v>184.22222222222223</v>
      </c>
      <c r="J12" s="7"/>
    </row>
    <row r="13" spans="2:10" ht="34.5" customHeight="1">
      <c r="B13" s="18">
        <v>6</v>
      </c>
      <c r="C13" s="8" t="s">
        <v>24</v>
      </c>
      <c r="D13" s="9"/>
      <c r="E13" s="19">
        <v>501</v>
      </c>
      <c r="F13" s="20">
        <v>550</v>
      </c>
      <c r="G13" s="23">
        <v>518</v>
      </c>
      <c r="H13" s="9">
        <f t="shared" si="0"/>
        <v>1569</v>
      </c>
      <c r="I13" s="21">
        <f t="shared" si="1"/>
        <v>174.33333333333334</v>
      </c>
      <c r="J13" s="7"/>
    </row>
    <row r="14" spans="2:10" ht="34.5" customHeight="1">
      <c r="B14" s="18">
        <v>7</v>
      </c>
      <c r="C14" s="8" t="s">
        <v>25</v>
      </c>
      <c r="D14" s="9"/>
      <c r="E14" s="9">
        <v>471</v>
      </c>
      <c r="F14" s="23">
        <v>517</v>
      </c>
      <c r="G14" s="9">
        <v>539</v>
      </c>
      <c r="H14" s="9">
        <f t="shared" si="0"/>
        <v>1527</v>
      </c>
      <c r="I14" s="21">
        <f t="shared" si="1"/>
        <v>169.66666666666666</v>
      </c>
      <c r="J14" s="7"/>
    </row>
    <row r="15" spans="2:10" ht="34.5" customHeight="1">
      <c r="B15" s="18">
        <v>8</v>
      </c>
      <c r="C15" s="8" t="s">
        <v>43</v>
      </c>
      <c r="D15" s="38"/>
      <c r="E15" s="9">
        <v>468</v>
      </c>
      <c r="F15" s="9">
        <v>532</v>
      </c>
      <c r="G15" s="9">
        <v>494</v>
      </c>
      <c r="H15" s="9">
        <f t="shared" si="0"/>
        <v>1494</v>
      </c>
      <c r="I15" s="21">
        <f t="shared" si="1"/>
        <v>166</v>
      </c>
      <c r="J15" s="7"/>
    </row>
    <row r="16" spans="2:10" ht="34.5" customHeight="1">
      <c r="B16" s="18">
        <v>9</v>
      </c>
      <c r="C16" s="8" t="s">
        <v>20</v>
      </c>
      <c r="D16" s="22"/>
      <c r="E16" s="22">
        <v>509</v>
      </c>
      <c r="F16" s="23">
        <v>531</v>
      </c>
      <c r="G16" s="9">
        <v>419</v>
      </c>
      <c r="H16" s="9">
        <f t="shared" si="0"/>
        <v>1459</v>
      </c>
      <c r="I16" s="21">
        <f t="shared" si="1"/>
        <v>162.11111111111111</v>
      </c>
      <c r="J16" s="7"/>
    </row>
    <row r="17" spans="2:10" ht="34.5" customHeight="1">
      <c r="B17" s="18">
        <v>10</v>
      </c>
      <c r="C17" s="8" t="s">
        <v>30</v>
      </c>
      <c r="D17" s="9"/>
      <c r="E17" s="25">
        <v>487</v>
      </c>
      <c r="F17" s="23">
        <v>502</v>
      </c>
      <c r="G17" s="9">
        <v>460</v>
      </c>
      <c r="H17" s="9">
        <f t="shared" si="0"/>
        <v>1449</v>
      </c>
      <c r="I17" s="21">
        <f t="shared" si="1"/>
        <v>161</v>
      </c>
      <c r="J17" s="7"/>
    </row>
    <row r="18" spans="2:10" ht="34.5" customHeight="1">
      <c r="B18" s="18">
        <v>11</v>
      </c>
      <c r="C18" s="8" t="s">
        <v>38</v>
      </c>
      <c r="D18" s="38"/>
      <c r="E18" s="9">
        <v>463</v>
      </c>
      <c r="F18" s="9">
        <v>505</v>
      </c>
      <c r="G18" s="9">
        <v>462</v>
      </c>
      <c r="H18" s="9">
        <f t="shared" si="0"/>
        <v>1430</v>
      </c>
      <c r="I18" s="21">
        <f t="shared" si="1"/>
        <v>158.88888888888889</v>
      </c>
      <c r="J18" s="7"/>
    </row>
    <row r="19" spans="2:10" ht="34.5" customHeight="1">
      <c r="B19" s="18">
        <v>12</v>
      </c>
      <c r="C19" s="8" t="s">
        <v>46</v>
      </c>
      <c r="D19" s="38"/>
      <c r="E19" s="9">
        <v>432</v>
      </c>
      <c r="F19" s="9">
        <v>477</v>
      </c>
      <c r="G19" s="9">
        <v>510</v>
      </c>
      <c r="H19" s="9">
        <f t="shared" si="0"/>
        <v>1419</v>
      </c>
      <c r="I19" s="21">
        <f t="shared" si="1"/>
        <v>157.66666666666666</v>
      </c>
      <c r="J19" s="7"/>
    </row>
    <row r="20" spans="2:9" ht="34.5" customHeight="1">
      <c r="B20" s="18">
        <v>13</v>
      </c>
      <c r="C20" s="8" t="s">
        <v>27</v>
      </c>
      <c r="D20" s="9"/>
      <c r="E20" s="9">
        <v>503</v>
      </c>
      <c r="F20" s="23">
        <v>430</v>
      </c>
      <c r="G20" s="9">
        <v>428</v>
      </c>
      <c r="H20" s="9">
        <f t="shared" si="0"/>
        <v>1361</v>
      </c>
      <c r="I20" s="21">
        <f t="shared" si="1"/>
        <v>151.22222222222223</v>
      </c>
    </row>
    <row r="21" spans="2:9" ht="34.5" customHeight="1">
      <c r="B21" s="18">
        <v>14</v>
      </c>
      <c r="C21" s="8" t="s">
        <v>28</v>
      </c>
      <c r="D21" s="9"/>
      <c r="E21" s="9">
        <v>464</v>
      </c>
      <c r="F21" s="23">
        <v>418</v>
      </c>
      <c r="G21" s="9">
        <v>436</v>
      </c>
      <c r="H21" s="9">
        <f t="shared" si="0"/>
        <v>1318</v>
      </c>
      <c r="I21" s="21">
        <f t="shared" si="1"/>
        <v>146.44444444444446</v>
      </c>
    </row>
    <row r="22" spans="2:9" ht="34.5" customHeight="1">
      <c r="B22" s="18">
        <v>15</v>
      </c>
      <c r="C22" s="8" t="s">
        <v>31</v>
      </c>
      <c r="D22" s="9"/>
      <c r="E22" s="9">
        <v>444</v>
      </c>
      <c r="F22" s="23">
        <v>415</v>
      </c>
      <c r="G22" s="9">
        <v>396</v>
      </c>
      <c r="H22" s="9">
        <f t="shared" si="0"/>
        <v>1255</v>
      </c>
      <c r="I22" s="21">
        <f t="shared" si="1"/>
        <v>139.44444444444446</v>
      </c>
    </row>
    <row r="23" spans="2:9" ht="34.5" customHeight="1">
      <c r="B23" s="18">
        <v>16</v>
      </c>
      <c r="C23" s="8" t="s">
        <v>39</v>
      </c>
      <c r="D23" s="38"/>
      <c r="E23" s="9">
        <v>605</v>
      </c>
      <c r="F23" s="9">
        <v>563</v>
      </c>
      <c r="G23" s="9">
        <v>552</v>
      </c>
      <c r="H23" s="9">
        <f t="shared" si="0"/>
        <v>1720</v>
      </c>
      <c r="I23" s="21">
        <f t="shared" si="1"/>
        <v>191.11111111111111</v>
      </c>
    </row>
    <row r="24" spans="2:9" ht="34.5" customHeight="1">
      <c r="B24" s="18">
        <v>17</v>
      </c>
      <c r="C24" s="8" t="s">
        <v>26</v>
      </c>
      <c r="D24" s="9"/>
      <c r="E24" s="9"/>
      <c r="F24" s="23"/>
      <c r="G24" s="9"/>
      <c r="H24" s="9">
        <f t="shared" si="0"/>
        <v>0</v>
      </c>
      <c r="I24" s="21">
        <f t="shared" si="1"/>
        <v>0</v>
      </c>
    </row>
    <row r="25" spans="2:9" ht="34.5" customHeight="1">
      <c r="B25" s="18">
        <v>18</v>
      </c>
      <c r="C25" s="8" t="s">
        <v>35</v>
      </c>
      <c r="D25" s="38"/>
      <c r="E25" s="9"/>
      <c r="F25" s="9"/>
      <c r="G25" s="9"/>
      <c r="H25" s="9">
        <f t="shared" si="0"/>
        <v>0</v>
      </c>
      <c r="I25" s="21">
        <f t="shared" si="1"/>
        <v>0</v>
      </c>
    </row>
    <row r="26" spans="2:9" ht="34.5" customHeight="1">
      <c r="B26" s="18">
        <v>19</v>
      </c>
      <c r="C26" s="8" t="s">
        <v>42</v>
      </c>
      <c r="D26" s="38"/>
      <c r="E26" s="9"/>
      <c r="F26" s="9"/>
      <c r="G26" s="9"/>
      <c r="H26" s="9">
        <f t="shared" si="0"/>
        <v>0</v>
      </c>
      <c r="I26" s="21">
        <f t="shared" si="1"/>
        <v>0</v>
      </c>
    </row>
    <row r="27" spans="2:9" ht="34.5" customHeight="1">
      <c r="B27" s="18">
        <v>20</v>
      </c>
      <c r="C27" s="8" t="s">
        <v>36</v>
      </c>
      <c r="D27" s="38"/>
      <c r="E27" s="9"/>
      <c r="F27" s="9"/>
      <c r="G27" s="9"/>
      <c r="H27" s="9">
        <f t="shared" si="0"/>
        <v>0</v>
      </c>
      <c r="I27" s="21">
        <f t="shared" si="1"/>
        <v>0</v>
      </c>
    </row>
    <row r="28" spans="2:9" ht="34.5" customHeight="1">
      <c r="B28" s="18">
        <v>21</v>
      </c>
      <c r="C28" s="8" t="s">
        <v>34</v>
      </c>
      <c r="D28" s="38"/>
      <c r="E28" s="9"/>
      <c r="F28" s="9"/>
      <c r="G28" s="9"/>
      <c r="H28" s="9">
        <f t="shared" si="0"/>
        <v>0</v>
      </c>
      <c r="I28" s="21">
        <f t="shared" si="1"/>
        <v>0</v>
      </c>
    </row>
    <row r="29" spans="2:9" ht="34.5" customHeight="1">
      <c r="B29" s="18">
        <v>22</v>
      </c>
      <c r="C29" s="8" t="s">
        <v>33</v>
      </c>
      <c r="D29" s="38"/>
      <c r="E29" s="9"/>
      <c r="F29" s="9"/>
      <c r="G29" s="9"/>
      <c r="H29" s="9">
        <f t="shared" si="0"/>
        <v>0</v>
      </c>
      <c r="I29" s="21">
        <f t="shared" si="1"/>
        <v>0</v>
      </c>
    </row>
    <row r="30" spans="2:9" ht="34.5" customHeight="1">
      <c r="B30" s="18">
        <v>23</v>
      </c>
      <c r="C30" s="8" t="s">
        <v>32</v>
      </c>
      <c r="D30" s="38"/>
      <c r="E30" s="9"/>
      <c r="F30" s="9"/>
      <c r="G30" s="9"/>
      <c r="H30" s="9">
        <f t="shared" si="0"/>
        <v>0</v>
      </c>
      <c r="I30" s="21">
        <f t="shared" si="1"/>
        <v>0</v>
      </c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I21"/>
  <sheetViews>
    <sheetView workbookViewId="0" topLeftCell="A7">
      <selection activeCell="E43" sqref="E42:E43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9" width="14.00390625" style="0" customWidth="1"/>
  </cols>
  <sheetData>
    <row r="3" spans="2:9" ht="35.25">
      <c r="B3" s="1"/>
      <c r="C3" s="2"/>
      <c r="D3" s="3"/>
      <c r="E3" s="3"/>
      <c r="F3" s="4"/>
      <c r="G3" s="4"/>
      <c r="H3" s="5"/>
      <c r="I3" s="6"/>
    </row>
    <row r="4" spans="2:9" ht="33">
      <c r="B4" s="11"/>
      <c r="C4" s="79" t="s">
        <v>0</v>
      </c>
      <c r="D4" s="80"/>
      <c r="E4" s="80"/>
      <c r="F4" s="80"/>
      <c r="G4" s="80"/>
      <c r="H4" s="80"/>
      <c r="I4" s="80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9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40</v>
      </c>
    </row>
    <row r="7" spans="2:9" ht="34.5" customHeight="1">
      <c r="B7" s="9"/>
      <c r="C7" s="10"/>
      <c r="D7" s="10"/>
      <c r="E7" s="17">
        <v>41212</v>
      </c>
      <c r="F7" s="17">
        <v>41219</v>
      </c>
      <c r="G7" s="17" t="s">
        <v>51</v>
      </c>
      <c r="H7" s="9"/>
      <c r="I7" s="9"/>
    </row>
    <row r="8" spans="2:9" ht="34.5" customHeight="1">
      <c r="B8" s="18">
        <v>1</v>
      </c>
      <c r="C8" s="8" t="s">
        <v>8</v>
      </c>
      <c r="D8" s="22"/>
      <c r="E8" s="22">
        <v>544</v>
      </c>
      <c r="F8" s="23">
        <v>495</v>
      </c>
      <c r="G8" s="9">
        <v>628</v>
      </c>
      <c r="H8" s="9">
        <f aca="true" t="shared" si="0" ref="H8:H17">SUM(E8:G8)</f>
        <v>1667</v>
      </c>
      <c r="I8" s="21">
        <f aca="true" t="shared" si="1" ref="I8:I17">H8/9</f>
        <v>185.22222222222223</v>
      </c>
    </row>
    <row r="9" spans="2:9" ht="34.5" customHeight="1">
      <c r="B9" s="18">
        <v>2</v>
      </c>
      <c r="C9" s="8" t="s">
        <v>9</v>
      </c>
      <c r="D9" s="9"/>
      <c r="E9" s="9">
        <v>537</v>
      </c>
      <c r="F9" s="23">
        <v>563</v>
      </c>
      <c r="G9" s="9">
        <v>505</v>
      </c>
      <c r="H9" s="9">
        <f t="shared" si="0"/>
        <v>1605</v>
      </c>
      <c r="I9" s="21">
        <f t="shared" si="1"/>
        <v>178.33333333333334</v>
      </c>
    </row>
    <row r="10" spans="2:9" ht="34.5" customHeight="1">
      <c r="B10" s="18">
        <v>3</v>
      </c>
      <c r="C10" s="8" t="s">
        <v>11</v>
      </c>
      <c r="D10" s="9"/>
      <c r="E10" s="19">
        <v>488</v>
      </c>
      <c r="F10" s="20">
        <v>494</v>
      </c>
      <c r="G10" s="9">
        <v>516</v>
      </c>
      <c r="H10" s="9">
        <f t="shared" si="0"/>
        <v>1498</v>
      </c>
      <c r="I10" s="21">
        <f t="shared" si="1"/>
        <v>166.44444444444446</v>
      </c>
    </row>
    <row r="11" spans="2:9" ht="34.5" customHeight="1">
      <c r="B11" s="18">
        <v>4</v>
      </c>
      <c r="C11" s="8" t="s">
        <v>10</v>
      </c>
      <c r="D11" s="9"/>
      <c r="E11" s="9">
        <v>447</v>
      </c>
      <c r="F11" s="23">
        <v>517</v>
      </c>
      <c r="G11" s="9">
        <v>526</v>
      </c>
      <c r="H11" s="9">
        <f t="shared" si="0"/>
        <v>1490</v>
      </c>
      <c r="I11" s="21">
        <f t="shared" si="1"/>
        <v>165.55555555555554</v>
      </c>
    </row>
    <row r="12" spans="2:9" ht="34.5" customHeight="1">
      <c r="B12" s="18">
        <v>5</v>
      </c>
      <c r="C12" s="10" t="s">
        <v>12</v>
      </c>
      <c r="D12" s="9"/>
      <c r="E12" s="19">
        <v>513</v>
      </c>
      <c r="F12" s="23">
        <v>472</v>
      </c>
      <c r="G12" s="23">
        <v>433</v>
      </c>
      <c r="H12" s="9">
        <f t="shared" si="0"/>
        <v>1418</v>
      </c>
      <c r="I12" s="21">
        <f t="shared" si="1"/>
        <v>157.55555555555554</v>
      </c>
    </row>
    <row r="13" spans="2:9" ht="34.5" customHeight="1">
      <c r="B13" s="18">
        <v>6</v>
      </c>
      <c r="C13" s="8" t="s">
        <v>14</v>
      </c>
      <c r="D13" s="9"/>
      <c r="E13" s="9">
        <v>454</v>
      </c>
      <c r="F13" s="23">
        <v>532</v>
      </c>
      <c r="G13" s="9">
        <v>415</v>
      </c>
      <c r="H13" s="9">
        <f t="shared" si="0"/>
        <v>1401</v>
      </c>
      <c r="I13" s="21">
        <f t="shared" si="1"/>
        <v>155.66666666666666</v>
      </c>
    </row>
    <row r="14" spans="2:9" ht="34.5" customHeight="1">
      <c r="B14" s="18">
        <v>7</v>
      </c>
      <c r="C14" s="8" t="s">
        <v>16</v>
      </c>
      <c r="D14" s="9"/>
      <c r="E14" s="9">
        <v>442</v>
      </c>
      <c r="F14" s="23">
        <v>407</v>
      </c>
      <c r="G14" s="9">
        <v>514</v>
      </c>
      <c r="H14" s="9">
        <f t="shared" si="0"/>
        <v>1363</v>
      </c>
      <c r="I14" s="21">
        <f t="shared" si="1"/>
        <v>151.44444444444446</v>
      </c>
    </row>
    <row r="15" spans="2:9" ht="34.5" customHeight="1">
      <c r="B15" s="18">
        <v>8</v>
      </c>
      <c r="C15" s="8" t="s">
        <v>15</v>
      </c>
      <c r="D15" s="9"/>
      <c r="E15" s="9">
        <v>492</v>
      </c>
      <c r="F15" s="23">
        <v>423</v>
      </c>
      <c r="G15" s="9">
        <v>437</v>
      </c>
      <c r="H15" s="9">
        <f t="shared" si="0"/>
        <v>1352</v>
      </c>
      <c r="I15" s="21">
        <f t="shared" si="1"/>
        <v>150.22222222222223</v>
      </c>
    </row>
    <row r="16" spans="2:9" ht="34.5" customHeight="1">
      <c r="B16" s="18">
        <v>9</v>
      </c>
      <c r="C16" s="8" t="s">
        <v>45</v>
      </c>
      <c r="D16" s="9"/>
      <c r="E16" s="9">
        <v>417</v>
      </c>
      <c r="F16" s="23">
        <v>375</v>
      </c>
      <c r="G16" s="9">
        <v>424</v>
      </c>
      <c r="H16" s="9">
        <f t="shared" si="0"/>
        <v>1216</v>
      </c>
      <c r="I16" s="21">
        <f t="shared" si="1"/>
        <v>135.11111111111111</v>
      </c>
    </row>
    <row r="17" spans="2:9" ht="34.5" customHeight="1">
      <c r="B17" s="18">
        <v>10</v>
      </c>
      <c r="C17" s="24" t="s">
        <v>44</v>
      </c>
      <c r="D17" s="9"/>
      <c r="E17" s="25">
        <v>403</v>
      </c>
      <c r="F17" s="23">
        <v>331</v>
      </c>
      <c r="G17" s="9">
        <v>382</v>
      </c>
      <c r="H17" s="9">
        <f t="shared" si="0"/>
        <v>1116</v>
      </c>
      <c r="I17" s="21">
        <f t="shared" si="1"/>
        <v>124</v>
      </c>
    </row>
    <row r="18" spans="2:9" ht="34.5" customHeight="1">
      <c r="B18" s="18">
        <v>11</v>
      </c>
      <c r="C18" s="8" t="s">
        <v>50</v>
      </c>
      <c r="D18" s="9"/>
      <c r="E18" s="9">
        <v>273</v>
      </c>
      <c r="F18" s="23"/>
      <c r="G18" s="9"/>
      <c r="H18" s="9"/>
      <c r="I18" s="21"/>
    </row>
    <row r="19" spans="2:9" ht="34.5" customHeight="1">
      <c r="B19" s="18">
        <v>12</v>
      </c>
      <c r="C19" s="8" t="s">
        <v>49</v>
      </c>
      <c r="D19" s="9"/>
      <c r="E19" s="9">
        <v>251</v>
      </c>
      <c r="F19" s="23"/>
      <c r="G19" s="9"/>
      <c r="H19" s="9"/>
      <c r="I19" s="21"/>
    </row>
    <row r="20" spans="2:9" ht="34.5" customHeight="1">
      <c r="B20" s="18">
        <v>13</v>
      </c>
      <c r="C20" s="24" t="s">
        <v>48</v>
      </c>
      <c r="D20" s="9"/>
      <c r="E20" s="25">
        <v>219</v>
      </c>
      <c r="F20" s="23"/>
      <c r="G20" s="9"/>
      <c r="H20" s="9"/>
      <c r="I20" s="21"/>
    </row>
    <row r="21" spans="2:9" ht="34.5" customHeight="1">
      <c r="B21" s="18"/>
      <c r="C21" s="10"/>
      <c r="D21" s="9"/>
      <c r="E21" s="9"/>
      <c r="F21" s="23"/>
      <c r="G21" s="9"/>
      <c r="H21" s="9"/>
      <c r="I21" s="21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K31"/>
  <sheetViews>
    <sheetView workbookViewId="0" topLeftCell="A16">
      <selection activeCell="B6" sqref="B6:J31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  <col min="10" max="10" width="10.140625" style="0" customWidth="1"/>
  </cols>
  <sheetData>
    <row r="4" spans="2:10" ht="33">
      <c r="B4" s="11"/>
      <c r="C4" s="77" t="s">
        <v>19</v>
      </c>
      <c r="D4" s="78"/>
      <c r="E4" s="78"/>
      <c r="F4" s="78"/>
      <c r="G4" s="78"/>
      <c r="H4" s="78"/>
      <c r="I4" s="78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1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37</v>
      </c>
      <c r="J6" s="9" t="s">
        <v>7</v>
      </c>
      <c r="K6" s="7"/>
    </row>
    <row r="7" spans="2:11" ht="32.25" customHeight="1">
      <c r="B7" s="26"/>
      <c r="C7" s="10"/>
      <c r="D7" s="10"/>
      <c r="E7" s="17">
        <v>41184</v>
      </c>
      <c r="F7" s="17">
        <v>41191</v>
      </c>
      <c r="G7" s="30">
        <v>41198</v>
      </c>
      <c r="H7" s="9">
        <v>532</v>
      </c>
      <c r="I7" s="9"/>
      <c r="J7" s="9"/>
      <c r="K7" s="7"/>
    </row>
    <row r="8" spans="2:11" ht="34.5" customHeight="1">
      <c r="B8" s="18">
        <v>1</v>
      </c>
      <c r="C8" s="8" t="s">
        <v>23</v>
      </c>
      <c r="D8" s="9"/>
      <c r="E8" s="19">
        <v>620</v>
      </c>
      <c r="F8" s="20">
        <v>625</v>
      </c>
      <c r="G8" s="9">
        <v>633</v>
      </c>
      <c r="H8" s="9">
        <f aca="true" t="shared" si="0" ref="H8:H23">SUM(E8:G8)</f>
        <v>1878</v>
      </c>
      <c r="I8" s="21">
        <f aca="true" t="shared" si="1" ref="I8:I23">H8/9</f>
        <v>208.66666666666666</v>
      </c>
      <c r="J8" s="9">
        <v>1</v>
      </c>
      <c r="K8" s="7"/>
    </row>
    <row r="9" spans="2:11" ht="34.5" customHeight="1">
      <c r="B9" s="18">
        <v>2</v>
      </c>
      <c r="C9" s="8" t="s">
        <v>46</v>
      </c>
      <c r="D9" s="38"/>
      <c r="E9" s="9">
        <v>574</v>
      </c>
      <c r="F9" s="9">
        <v>633</v>
      </c>
      <c r="G9" s="9">
        <v>599</v>
      </c>
      <c r="H9" s="9">
        <f t="shared" si="0"/>
        <v>1806</v>
      </c>
      <c r="I9" s="21">
        <f t="shared" si="1"/>
        <v>200.66666666666666</v>
      </c>
      <c r="J9" s="31">
        <v>2</v>
      </c>
      <c r="K9" s="7"/>
    </row>
    <row r="10" spans="2:11" ht="34.5" customHeight="1">
      <c r="B10" s="18">
        <v>3</v>
      </c>
      <c r="C10" s="8" t="s">
        <v>22</v>
      </c>
      <c r="D10" s="9"/>
      <c r="E10" s="9">
        <v>620</v>
      </c>
      <c r="F10" s="23">
        <v>628</v>
      </c>
      <c r="G10" s="9">
        <v>532</v>
      </c>
      <c r="H10" s="9">
        <f t="shared" si="0"/>
        <v>1780</v>
      </c>
      <c r="I10" s="21">
        <f t="shared" si="1"/>
        <v>197.77777777777777</v>
      </c>
      <c r="J10" s="9">
        <v>3</v>
      </c>
      <c r="K10" s="7"/>
    </row>
    <row r="11" spans="2:11" ht="34.5" customHeight="1">
      <c r="B11" s="18">
        <v>4</v>
      </c>
      <c r="C11" s="8" t="s">
        <v>24</v>
      </c>
      <c r="D11" s="9"/>
      <c r="E11" s="19">
        <v>572</v>
      </c>
      <c r="F11" s="20">
        <v>605</v>
      </c>
      <c r="G11" s="23">
        <v>596</v>
      </c>
      <c r="H11" s="9">
        <f t="shared" si="0"/>
        <v>1773</v>
      </c>
      <c r="I11" s="21">
        <f t="shared" si="1"/>
        <v>197</v>
      </c>
      <c r="J11" s="9">
        <v>4</v>
      </c>
      <c r="K11" s="7"/>
    </row>
    <row r="12" spans="2:11" ht="34.5" customHeight="1">
      <c r="B12" s="18">
        <v>5</v>
      </c>
      <c r="C12" s="8" t="s">
        <v>28</v>
      </c>
      <c r="D12" s="9"/>
      <c r="E12" s="9">
        <v>637</v>
      </c>
      <c r="F12" s="23">
        <v>591</v>
      </c>
      <c r="G12" s="9">
        <v>545</v>
      </c>
      <c r="H12" s="9">
        <f t="shared" si="0"/>
        <v>1773</v>
      </c>
      <c r="I12" s="21">
        <f t="shared" si="1"/>
        <v>197</v>
      </c>
      <c r="J12" s="31">
        <v>5</v>
      </c>
      <c r="K12" s="7"/>
    </row>
    <row r="13" spans="2:11" ht="34.5" customHeight="1">
      <c r="B13" s="18">
        <v>6</v>
      </c>
      <c r="C13" s="8" t="s">
        <v>21</v>
      </c>
      <c r="D13" s="9"/>
      <c r="E13" s="9">
        <v>564</v>
      </c>
      <c r="F13" s="23">
        <v>529</v>
      </c>
      <c r="G13" s="9">
        <v>597</v>
      </c>
      <c r="H13" s="9">
        <f t="shared" si="0"/>
        <v>1690</v>
      </c>
      <c r="I13" s="21">
        <f t="shared" si="1"/>
        <v>187.77777777777777</v>
      </c>
      <c r="J13" s="9">
        <v>6</v>
      </c>
      <c r="K13" s="7"/>
    </row>
    <row r="14" spans="2:11" ht="34.5" customHeight="1">
      <c r="B14" s="18">
        <v>7</v>
      </c>
      <c r="C14" s="8" t="s">
        <v>29</v>
      </c>
      <c r="D14" s="9"/>
      <c r="E14" s="9">
        <v>600</v>
      </c>
      <c r="F14" s="23">
        <v>519</v>
      </c>
      <c r="G14" s="9">
        <v>567</v>
      </c>
      <c r="H14" s="9">
        <f t="shared" si="0"/>
        <v>1686</v>
      </c>
      <c r="I14" s="21">
        <f t="shared" si="1"/>
        <v>187.33333333333334</v>
      </c>
      <c r="J14" s="9">
        <v>7</v>
      </c>
      <c r="K14" s="7"/>
    </row>
    <row r="15" spans="2:11" ht="34.5" customHeight="1">
      <c r="B15" s="18">
        <v>8</v>
      </c>
      <c r="C15" s="8" t="s">
        <v>47</v>
      </c>
      <c r="D15" s="38"/>
      <c r="E15" s="9">
        <v>544</v>
      </c>
      <c r="F15" s="9">
        <v>502</v>
      </c>
      <c r="G15" s="9">
        <v>565</v>
      </c>
      <c r="H15" s="9">
        <f t="shared" si="0"/>
        <v>1611</v>
      </c>
      <c r="I15" s="21">
        <f t="shared" si="1"/>
        <v>179</v>
      </c>
      <c r="J15" s="31">
        <v>8</v>
      </c>
      <c r="K15" s="7"/>
    </row>
    <row r="16" spans="2:11" ht="34.5" customHeight="1">
      <c r="B16" s="18">
        <v>9</v>
      </c>
      <c r="C16" s="8" t="s">
        <v>39</v>
      </c>
      <c r="D16" s="38"/>
      <c r="E16" s="9">
        <v>506</v>
      </c>
      <c r="F16" s="9">
        <v>486</v>
      </c>
      <c r="G16" s="9">
        <v>595</v>
      </c>
      <c r="H16" s="9">
        <f t="shared" si="0"/>
        <v>1587</v>
      </c>
      <c r="I16" s="21">
        <f t="shared" si="1"/>
        <v>176.33333333333334</v>
      </c>
      <c r="J16" s="9">
        <v>9</v>
      </c>
      <c r="K16" s="7"/>
    </row>
    <row r="17" spans="2:11" ht="34.5" customHeight="1">
      <c r="B17" s="18">
        <v>10</v>
      </c>
      <c r="C17" s="8" t="s">
        <v>27</v>
      </c>
      <c r="D17" s="9"/>
      <c r="E17" s="9">
        <v>517</v>
      </c>
      <c r="F17" s="23">
        <v>521</v>
      </c>
      <c r="G17" s="9">
        <v>527</v>
      </c>
      <c r="H17" s="9">
        <f t="shared" si="0"/>
        <v>1565</v>
      </c>
      <c r="I17" s="21">
        <f t="shared" si="1"/>
        <v>173.88888888888889</v>
      </c>
      <c r="J17" s="9">
        <v>10</v>
      </c>
      <c r="K17" s="7"/>
    </row>
    <row r="18" spans="2:11" ht="34.5" customHeight="1">
      <c r="B18" s="18">
        <v>11</v>
      </c>
      <c r="C18" s="8" t="s">
        <v>20</v>
      </c>
      <c r="D18" s="22"/>
      <c r="E18" s="22">
        <v>510</v>
      </c>
      <c r="F18" s="23">
        <v>457</v>
      </c>
      <c r="G18" s="9">
        <v>561</v>
      </c>
      <c r="H18" s="9">
        <f t="shared" si="0"/>
        <v>1528</v>
      </c>
      <c r="I18" s="21">
        <f t="shared" si="1"/>
        <v>169.77777777777777</v>
      </c>
      <c r="J18" s="31">
        <v>11</v>
      </c>
      <c r="K18" s="7"/>
    </row>
    <row r="19" spans="2:11" ht="34.5" customHeight="1">
      <c r="B19" s="18">
        <v>12</v>
      </c>
      <c r="C19" s="8" t="s">
        <v>25</v>
      </c>
      <c r="D19" s="9"/>
      <c r="E19" s="9">
        <v>506</v>
      </c>
      <c r="F19" s="23">
        <v>490</v>
      </c>
      <c r="G19" s="9">
        <v>501</v>
      </c>
      <c r="H19" s="9">
        <f t="shared" si="0"/>
        <v>1497</v>
      </c>
      <c r="I19" s="21">
        <f t="shared" si="1"/>
        <v>166.33333333333334</v>
      </c>
      <c r="J19" s="9">
        <v>12</v>
      </c>
      <c r="K19" s="7"/>
    </row>
    <row r="20" spans="2:10" ht="34.5" customHeight="1">
      <c r="B20" s="18">
        <v>13</v>
      </c>
      <c r="C20" s="8" t="s">
        <v>26</v>
      </c>
      <c r="D20" s="9"/>
      <c r="E20" s="9">
        <v>514</v>
      </c>
      <c r="F20" s="23">
        <v>530</v>
      </c>
      <c r="G20" s="9">
        <v>451</v>
      </c>
      <c r="H20" s="9">
        <f t="shared" si="0"/>
        <v>1495</v>
      </c>
      <c r="I20" s="21">
        <f t="shared" si="1"/>
        <v>166.11111111111111</v>
      </c>
      <c r="J20" s="9">
        <v>13</v>
      </c>
    </row>
    <row r="21" spans="2:10" ht="34.5" customHeight="1">
      <c r="B21" s="18">
        <v>14</v>
      </c>
      <c r="C21" s="8" t="s">
        <v>30</v>
      </c>
      <c r="D21" s="9"/>
      <c r="E21" s="25">
        <v>504</v>
      </c>
      <c r="F21" s="23">
        <v>410</v>
      </c>
      <c r="G21" s="9">
        <v>517</v>
      </c>
      <c r="H21" s="9">
        <f t="shared" si="0"/>
        <v>1431</v>
      </c>
      <c r="I21" s="21">
        <f t="shared" si="1"/>
        <v>159</v>
      </c>
      <c r="J21" s="31">
        <v>14</v>
      </c>
    </row>
    <row r="22" spans="2:10" ht="34.5" customHeight="1">
      <c r="B22" s="18">
        <v>15</v>
      </c>
      <c r="C22" s="8" t="s">
        <v>35</v>
      </c>
      <c r="D22" s="38"/>
      <c r="E22" s="9">
        <v>445</v>
      </c>
      <c r="F22" s="9">
        <v>435</v>
      </c>
      <c r="G22" s="9">
        <v>532</v>
      </c>
      <c r="H22" s="9">
        <f t="shared" si="0"/>
        <v>1412</v>
      </c>
      <c r="I22" s="21">
        <f t="shared" si="1"/>
        <v>156.88888888888889</v>
      </c>
      <c r="J22" s="9">
        <v>15</v>
      </c>
    </row>
    <row r="23" spans="2:10" ht="34.5" customHeight="1">
      <c r="B23" s="18">
        <v>16</v>
      </c>
      <c r="C23" s="8" t="s">
        <v>38</v>
      </c>
      <c r="D23" s="38"/>
      <c r="E23" s="9">
        <v>431</v>
      </c>
      <c r="F23" s="9">
        <v>510</v>
      </c>
      <c r="G23" s="9">
        <v>416</v>
      </c>
      <c r="H23" s="9">
        <f t="shared" si="0"/>
        <v>1357</v>
      </c>
      <c r="I23" s="21">
        <f t="shared" si="1"/>
        <v>150.77777777777777</v>
      </c>
      <c r="J23" s="9">
        <v>16</v>
      </c>
    </row>
    <row r="24" spans="2:10" ht="13.5" customHeight="1">
      <c r="B24" s="32"/>
      <c r="C24" s="33"/>
      <c r="D24" s="46"/>
      <c r="E24" s="35"/>
      <c r="F24" s="35"/>
      <c r="G24" s="35"/>
      <c r="H24" s="35"/>
      <c r="I24" s="36"/>
      <c r="J24" s="35"/>
    </row>
    <row r="25" spans="2:10" ht="34.5" customHeight="1">
      <c r="B25" s="18">
        <v>17</v>
      </c>
      <c r="C25" s="8" t="s">
        <v>42</v>
      </c>
      <c r="D25" s="38"/>
      <c r="E25" s="9">
        <v>467</v>
      </c>
      <c r="F25" s="9"/>
      <c r="G25" s="9"/>
      <c r="H25" s="9">
        <f aca="true" t="shared" si="2" ref="H25:H31">SUM(E25:G25)</f>
        <v>467</v>
      </c>
      <c r="I25" s="21">
        <f aca="true" t="shared" si="3" ref="I25:I31">H25/9</f>
        <v>51.888888888888886</v>
      </c>
      <c r="J25" s="31"/>
    </row>
    <row r="26" spans="2:10" ht="34.5" customHeight="1">
      <c r="B26" s="18">
        <v>18</v>
      </c>
      <c r="C26" s="8" t="s">
        <v>43</v>
      </c>
      <c r="D26" s="38"/>
      <c r="E26" s="9"/>
      <c r="F26" s="9"/>
      <c r="G26" s="9"/>
      <c r="H26" s="9">
        <f t="shared" si="2"/>
        <v>0</v>
      </c>
      <c r="I26" s="21">
        <f t="shared" si="3"/>
        <v>0</v>
      </c>
      <c r="J26" s="9"/>
    </row>
    <row r="27" spans="2:10" ht="34.5" customHeight="1">
      <c r="B27" s="18">
        <v>19</v>
      </c>
      <c r="C27" s="8" t="s">
        <v>36</v>
      </c>
      <c r="D27" s="38"/>
      <c r="E27" s="9"/>
      <c r="F27" s="9"/>
      <c r="G27" s="9"/>
      <c r="H27" s="9">
        <f t="shared" si="2"/>
        <v>0</v>
      </c>
      <c r="I27" s="21">
        <f t="shared" si="3"/>
        <v>0</v>
      </c>
      <c r="J27" s="9"/>
    </row>
    <row r="28" spans="2:10" ht="34.5" customHeight="1">
      <c r="B28" s="18">
        <v>20</v>
      </c>
      <c r="C28" s="8" t="s">
        <v>34</v>
      </c>
      <c r="D28" s="38"/>
      <c r="E28" s="9"/>
      <c r="F28" s="9"/>
      <c r="G28" s="9"/>
      <c r="H28" s="9">
        <f t="shared" si="2"/>
        <v>0</v>
      </c>
      <c r="I28" s="21">
        <f t="shared" si="3"/>
        <v>0</v>
      </c>
      <c r="J28" s="9"/>
    </row>
    <row r="29" spans="2:10" ht="34.5" customHeight="1">
      <c r="B29" s="18">
        <v>21</v>
      </c>
      <c r="C29" s="8" t="s">
        <v>33</v>
      </c>
      <c r="D29" s="38"/>
      <c r="E29" s="9"/>
      <c r="F29" s="9"/>
      <c r="G29" s="9"/>
      <c r="H29" s="9">
        <f t="shared" si="2"/>
        <v>0</v>
      </c>
      <c r="I29" s="21">
        <f t="shared" si="3"/>
        <v>0</v>
      </c>
      <c r="J29" s="9"/>
    </row>
    <row r="30" spans="2:10" ht="34.5" customHeight="1">
      <c r="B30" s="18">
        <v>22</v>
      </c>
      <c r="C30" s="8" t="s">
        <v>31</v>
      </c>
      <c r="D30" s="9"/>
      <c r="E30" s="9"/>
      <c r="F30" s="23"/>
      <c r="G30" s="9"/>
      <c r="H30" s="9">
        <f t="shared" si="2"/>
        <v>0</v>
      </c>
      <c r="I30" s="21">
        <f t="shared" si="3"/>
        <v>0</v>
      </c>
      <c r="J30" s="9"/>
    </row>
    <row r="31" spans="2:10" ht="34.5" customHeight="1">
      <c r="B31" s="18">
        <v>23</v>
      </c>
      <c r="C31" s="8" t="s">
        <v>32</v>
      </c>
      <c r="D31" s="38"/>
      <c r="E31" s="9"/>
      <c r="F31" s="9"/>
      <c r="G31" s="9"/>
      <c r="H31" s="9">
        <f t="shared" si="2"/>
        <v>0</v>
      </c>
      <c r="I31" s="21">
        <f t="shared" si="3"/>
        <v>0</v>
      </c>
      <c r="J31" s="31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K35"/>
  <sheetViews>
    <sheetView workbookViewId="0" topLeftCell="A1">
      <selection activeCell="M8" sqref="M8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9" width="14.00390625" style="0" customWidth="1"/>
    <col min="10" max="10" width="10.8515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79" t="s">
        <v>0</v>
      </c>
      <c r="D4" s="80"/>
      <c r="E4" s="80"/>
      <c r="F4" s="80"/>
      <c r="G4" s="80"/>
      <c r="H4" s="80"/>
      <c r="I4" s="80"/>
      <c r="J4" s="12"/>
    </row>
    <row r="5" spans="2:10" ht="20.25">
      <c r="B5" s="11"/>
      <c r="C5" s="11"/>
      <c r="D5" s="11"/>
      <c r="E5" s="11"/>
      <c r="F5" s="14"/>
      <c r="G5" s="14"/>
      <c r="H5" s="11"/>
      <c r="I5" s="11"/>
      <c r="J5" s="11"/>
    </row>
    <row r="6" spans="2:10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40</v>
      </c>
      <c r="J6" s="9" t="s">
        <v>7</v>
      </c>
    </row>
    <row r="7" spans="2:10" ht="34.5" customHeight="1">
      <c r="B7" s="9"/>
      <c r="C7" s="10"/>
      <c r="D7" s="10"/>
      <c r="E7" s="17">
        <v>41184</v>
      </c>
      <c r="F7" s="17">
        <v>41191</v>
      </c>
      <c r="G7" s="17">
        <v>41198</v>
      </c>
      <c r="H7" s="9"/>
      <c r="I7" s="9"/>
      <c r="J7" s="9"/>
    </row>
    <row r="8" spans="2:10" ht="34.5" customHeight="1">
      <c r="B8" s="18">
        <v>1</v>
      </c>
      <c r="C8" s="8" t="s">
        <v>11</v>
      </c>
      <c r="D8" s="9"/>
      <c r="E8" s="19">
        <v>616</v>
      </c>
      <c r="F8" s="20">
        <v>490</v>
      </c>
      <c r="G8" s="9">
        <v>510</v>
      </c>
      <c r="H8" s="9">
        <f aca="true" t="shared" si="0" ref="H8:H18">SUM(E8:G8)</f>
        <v>1616</v>
      </c>
      <c r="I8" s="21">
        <f aca="true" t="shared" si="1" ref="I8:I18">H8/9</f>
        <v>179.55555555555554</v>
      </c>
      <c r="J8" s="9">
        <v>1</v>
      </c>
    </row>
    <row r="9" spans="2:10" ht="34.5" customHeight="1">
      <c r="B9" s="18">
        <v>2</v>
      </c>
      <c r="C9" s="10" t="s">
        <v>13</v>
      </c>
      <c r="D9" s="9"/>
      <c r="E9" s="9">
        <v>466</v>
      </c>
      <c r="F9" s="23">
        <v>515</v>
      </c>
      <c r="G9" s="9">
        <v>533</v>
      </c>
      <c r="H9" s="9">
        <f t="shared" si="0"/>
        <v>1514</v>
      </c>
      <c r="I9" s="21">
        <f t="shared" si="1"/>
        <v>168.22222222222223</v>
      </c>
      <c r="J9" s="9">
        <v>2</v>
      </c>
    </row>
    <row r="10" spans="2:10" ht="34.5" customHeight="1">
      <c r="B10" s="18">
        <v>3</v>
      </c>
      <c r="C10" s="8" t="s">
        <v>8</v>
      </c>
      <c r="D10" s="22"/>
      <c r="E10" s="22">
        <v>493</v>
      </c>
      <c r="F10" s="23">
        <v>449</v>
      </c>
      <c r="G10" s="9">
        <v>555</v>
      </c>
      <c r="H10" s="9">
        <f t="shared" si="0"/>
        <v>1497</v>
      </c>
      <c r="I10" s="21">
        <f t="shared" si="1"/>
        <v>166.33333333333334</v>
      </c>
      <c r="J10" s="9">
        <v>3</v>
      </c>
    </row>
    <row r="11" spans="2:10" ht="34.5" customHeight="1">
      <c r="B11" s="18">
        <v>4</v>
      </c>
      <c r="C11" s="8" t="s">
        <v>10</v>
      </c>
      <c r="D11" s="9"/>
      <c r="E11" s="9">
        <v>444</v>
      </c>
      <c r="F11" s="23">
        <v>544</v>
      </c>
      <c r="G11" s="9">
        <v>473</v>
      </c>
      <c r="H11" s="9">
        <f t="shared" si="0"/>
        <v>1461</v>
      </c>
      <c r="I11" s="21">
        <f t="shared" si="1"/>
        <v>162.33333333333334</v>
      </c>
      <c r="J11" s="9">
        <v>4</v>
      </c>
    </row>
    <row r="12" spans="2:10" ht="34.5" customHeight="1">
      <c r="B12" s="18">
        <v>5</v>
      </c>
      <c r="C12" s="8" t="s">
        <v>14</v>
      </c>
      <c r="D12" s="9"/>
      <c r="E12" s="9">
        <v>485</v>
      </c>
      <c r="F12" s="23">
        <v>489</v>
      </c>
      <c r="G12" s="9">
        <v>469</v>
      </c>
      <c r="H12" s="9">
        <f t="shared" si="0"/>
        <v>1443</v>
      </c>
      <c r="I12" s="21">
        <f t="shared" si="1"/>
        <v>160.33333333333334</v>
      </c>
      <c r="J12" s="9">
        <v>5</v>
      </c>
    </row>
    <row r="13" spans="2:10" ht="34.5" customHeight="1">
      <c r="B13" s="18">
        <v>6</v>
      </c>
      <c r="C13" s="8" t="s">
        <v>9</v>
      </c>
      <c r="D13" s="9"/>
      <c r="E13" s="9">
        <v>478</v>
      </c>
      <c r="F13" s="23">
        <v>450</v>
      </c>
      <c r="G13" s="9">
        <v>510</v>
      </c>
      <c r="H13" s="9">
        <f t="shared" si="0"/>
        <v>1438</v>
      </c>
      <c r="I13" s="21">
        <f t="shared" si="1"/>
        <v>159.77777777777777</v>
      </c>
      <c r="J13" s="9">
        <v>6</v>
      </c>
    </row>
    <row r="14" spans="2:10" ht="34.5" customHeight="1">
      <c r="B14" s="18">
        <v>7</v>
      </c>
      <c r="C14" s="8" t="s">
        <v>15</v>
      </c>
      <c r="D14" s="9"/>
      <c r="E14" s="9">
        <v>459</v>
      </c>
      <c r="F14" s="23">
        <v>450</v>
      </c>
      <c r="G14" s="9">
        <v>508</v>
      </c>
      <c r="H14" s="9">
        <f t="shared" si="0"/>
        <v>1417</v>
      </c>
      <c r="I14" s="21">
        <f t="shared" si="1"/>
        <v>157.44444444444446</v>
      </c>
      <c r="J14" s="9">
        <v>7</v>
      </c>
    </row>
    <row r="15" spans="2:10" ht="34.5" customHeight="1">
      <c r="B15" s="18">
        <v>8</v>
      </c>
      <c r="C15" s="10" t="s">
        <v>12</v>
      </c>
      <c r="D15" s="9"/>
      <c r="E15" s="19">
        <v>419</v>
      </c>
      <c r="F15" s="20">
        <v>502</v>
      </c>
      <c r="G15" s="23">
        <v>436</v>
      </c>
      <c r="H15" s="9">
        <f t="shared" si="0"/>
        <v>1357</v>
      </c>
      <c r="I15" s="21">
        <f t="shared" si="1"/>
        <v>150.77777777777777</v>
      </c>
      <c r="J15" s="9">
        <v>8</v>
      </c>
    </row>
    <row r="16" spans="2:10" ht="34.5" customHeight="1">
      <c r="B16" s="18">
        <v>9</v>
      </c>
      <c r="C16" s="8" t="s">
        <v>45</v>
      </c>
      <c r="D16" s="9"/>
      <c r="E16" s="9">
        <v>448</v>
      </c>
      <c r="F16" s="23">
        <v>453</v>
      </c>
      <c r="G16" s="9">
        <v>451</v>
      </c>
      <c r="H16" s="9">
        <f t="shared" si="0"/>
        <v>1352</v>
      </c>
      <c r="I16" s="21">
        <f t="shared" si="1"/>
        <v>150.22222222222223</v>
      </c>
      <c r="J16" s="9">
        <v>9</v>
      </c>
    </row>
    <row r="17" spans="2:10" ht="34.5" customHeight="1">
      <c r="B17" s="18">
        <v>10</v>
      </c>
      <c r="C17" s="8" t="s">
        <v>16</v>
      </c>
      <c r="D17" s="9"/>
      <c r="E17" s="9">
        <v>451</v>
      </c>
      <c r="F17" s="23">
        <v>412</v>
      </c>
      <c r="G17" s="9">
        <v>452</v>
      </c>
      <c r="H17" s="9">
        <f t="shared" si="0"/>
        <v>1315</v>
      </c>
      <c r="I17" s="21">
        <f t="shared" si="1"/>
        <v>146.11111111111111</v>
      </c>
      <c r="J17" s="9">
        <v>10</v>
      </c>
    </row>
    <row r="18" spans="2:10" ht="34.5" customHeight="1">
      <c r="B18" s="18">
        <v>11</v>
      </c>
      <c r="C18" s="24" t="s">
        <v>44</v>
      </c>
      <c r="D18" s="9"/>
      <c r="E18" s="25">
        <v>399</v>
      </c>
      <c r="F18" s="23">
        <v>368</v>
      </c>
      <c r="G18" s="9">
        <v>410</v>
      </c>
      <c r="H18" s="9">
        <f t="shared" si="0"/>
        <v>1177</v>
      </c>
      <c r="I18" s="21">
        <f t="shared" si="1"/>
        <v>130.77777777777777</v>
      </c>
      <c r="J18" s="9">
        <v>11</v>
      </c>
    </row>
    <row r="19" spans="2:10" ht="34.5" customHeight="1">
      <c r="B19" s="39"/>
      <c r="C19" s="40"/>
      <c r="D19" s="41"/>
      <c r="E19" s="41"/>
      <c r="F19" s="42"/>
      <c r="G19" s="41"/>
      <c r="H19" s="41"/>
      <c r="I19" s="43"/>
      <c r="J19" s="41"/>
    </row>
    <row r="20" spans="2:10" ht="34.5" customHeight="1">
      <c r="B20" s="39"/>
      <c r="C20" s="44"/>
      <c r="D20" s="41"/>
      <c r="E20" s="45"/>
      <c r="F20" s="42"/>
      <c r="G20" s="41"/>
      <c r="H20" s="41"/>
      <c r="I20" s="43"/>
      <c r="J20" s="41"/>
    </row>
    <row r="21" spans="2:10" ht="34.5" customHeight="1">
      <c r="B21" s="39"/>
      <c r="C21" s="40"/>
      <c r="D21" s="41"/>
      <c r="E21" s="41"/>
      <c r="F21" s="42"/>
      <c r="G21" s="41"/>
      <c r="H21" s="41"/>
      <c r="I21" s="43"/>
      <c r="J21" s="41"/>
    </row>
    <row r="35" spans="9:11" ht="12.75">
      <c r="I35">
        <v>192</v>
      </c>
      <c r="J35">
        <v>173</v>
      </c>
      <c r="K35">
        <v>145</v>
      </c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K30"/>
  <sheetViews>
    <sheetView workbookViewId="0" topLeftCell="A8">
      <selection activeCell="M26" sqref="M26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  <col min="10" max="10" width="10.140625" style="0" customWidth="1"/>
  </cols>
  <sheetData>
    <row r="4" spans="2:10" ht="33">
      <c r="B4" s="11"/>
      <c r="C4" s="77" t="s">
        <v>19</v>
      </c>
      <c r="D4" s="81"/>
      <c r="E4" s="81"/>
      <c r="F4" s="81"/>
      <c r="G4" s="81"/>
      <c r="H4" s="81"/>
      <c r="I4" s="81"/>
      <c r="J4" s="12"/>
    </row>
    <row r="5" spans="2:10" ht="20.25">
      <c r="B5" s="13"/>
      <c r="C5" s="13"/>
      <c r="D5" s="13"/>
      <c r="E5" s="13"/>
      <c r="F5" s="14"/>
      <c r="G5" s="14"/>
      <c r="H5" s="15"/>
      <c r="I5" s="15"/>
      <c r="J5" s="15"/>
    </row>
    <row r="6" spans="2:11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37</v>
      </c>
      <c r="J6" s="9" t="s">
        <v>7</v>
      </c>
      <c r="K6" s="7"/>
    </row>
    <row r="7" spans="2:11" ht="32.25" customHeight="1">
      <c r="B7" s="26"/>
      <c r="C7" s="10"/>
      <c r="D7" s="10"/>
      <c r="E7" s="17">
        <v>41156</v>
      </c>
      <c r="F7" s="17">
        <v>41163</v>
      </c>
      <c r="G7" s="30">
        <v>41170</v>
      </c>
      <c r="H7" s="9"/>
      <c r="I7" s="9"/>
      <c r="J7" s="9"/>
      <c r="K7" s="7"/>
    </row>
    <row r="8" spans="2:11" ht="34.5" customHeight="1">
      <c r="B8" s="18">
        <v>1</v>
      </c>
      <c r="C8" s="8" t="s">
        <v>28</v>
      </c>
      <c r="D8" s="9"/>
      <c r="E8" s="9">
        <v>496</v>
      </c>
      <c r="F8" s="23">
        <v>613</v>
      </c>
      <c r="G8" s="9">
        <v>611</v>
      </c>
      <c r="H8" s="9">
        <f aca="true" t="shared" si="0" ref="H8:H23">SUM(E8:G8)</f>
        <v>1720</v>
      </c>
      <c r="I8" s="21">
        <f aca="true" t="shared" si="1" ref="I8:I23">H8/9</f>
        <v>191.11111111111111</v>
      </c>
      <c r="J8" s="9">
        <v>1</v>
      </c>
      <c r="K8" s="7"/>
    </row>
    <row r="9" spans="2:11" ht="34.5" customHeight="1">
      <c r="B9" s="18">
        <v>2</v>
      </c>
      <c r="C9" s="8" t="s">
        <v>26</v>
      </c>
      <c r="D9" s="9"/>
      <c r="E9" s="9">
        <v>579</v>
      </c>
      <c r="F9" s="23">
        <v>558</v>
      </c>
      <c r="G9" s="9">
        <v>524</v>
      </c>
      <c r="H9" s="9">
        <f t="shared" si="0"/>
        <v>1661</v>
      </c>
      <c r="I9" s="21">
        <f t="shared" si="1"/>
        <v>184.55555555555554</v>
      </c>
      <c r="J9" s="9">
        <v>2</v>
      </c>
      <c r="K9" s="7"/>
    </row>
    <row r="10" spans="2:11" ht="34.5" customHeight="1">
      <c r="B10" s="18">
        <v>3</v>
      </c>
      <c r="C10" s="8" t="s">
        <v>21</v>
      </c>
      <c r="D10" s="9"/>
      <c r="E10" s="9">
        <v>607</v>
      </c>
      <c r="F10" s="23">
        <v>486</v>
      </c>
      <c r="G10" s="9">
        <v>560</v>
      </c>
      <c r="H10" s="9">
        <f t="shared" si="0"/>
        <v>1653</v>
      </c>
      <c r="I10" s="21">
        <f t="shared" si="1"/>
        <v>183.66666666666666</v>
      </c>
      <c r="J10" s="9">
        <v>3</v>
      </c>
      <c r="K10" s="7"/>
    </row>
    <row r="11" spans="2:11" ht="34.5" customHeight="1">
      <c r="B11" s="18">
        <v>4</v>
      </c>
      <c r="C11" s="8" t="s">
        <v>23</v>
      </c>
      <c r="D11" s="9"/>
      <c r="E11" s="19">
        <v>507</v>
      </c>
      <c r="F11" s="20">
        <v>566</v>
      </c>
      <c r="G11" s="9">
        <v>579</v>
      </c>
      <c r="H11" s="9">
        <f t="shared" si="0"/>
        <v>1652</v>
      </c>
      <c r="I11" s="21">
        <f t="shared" si="1"/>
        <v>183.55555555555554</v>
      </c>
      <c r="J11" s="9">
        <v>4</v>
      </c>
      <c r="K11" s="7"/>
    </row>
    <row r="12" spans="2:11" ht="34.5" customHeight="1">
      <c r="B12" s="18">
        <v>5</v>
      </c>
      <c r="C12" s="8" t="s">
        <v>24</v>
      </c>
      <c r="D12" s="9"/>
      <c r="E12" s="19">
        <v>560</v>
      </c>
      <c r="F12" s="20">
        <v>573</v>
      </c>
      <c r="G12" s="23">
        <v>518</v>
      </c>
      <c r="H12" s="9">
        <f t="shared" si="0"/>
        <v>1651</v>
      </c>
      <c r="I12" s="21">
        <f t="shared" si="1"/>
        <v>183.44444444444446</v>
      </c>
      <c r="J12" s="9">
        <v>5</v>
      </c>
      <c r="K12" s="7"/>
    </row>
    <row r="13" spans="2:11" ht="34.5" customHeight="1">
      <c r="B13" s="18">
        <v>6</v>
      </c>
      <c r="C13" s="8" t="s">
        <v>43</v>
      </c>
      <c r="D13" s="28"/>
      <c r="E13" s="9">
        <v>535</v>
      </c>
      <c r="F13" s="9">
        <v>576</v>
      </c>
      <c r="G13" s="9">
        <v>533</v>
      </c>
      <c r="H13" s="9">
        <f t="shared" si="0"/>
        <v>1644</v>
      </c>
      <c r="I13" s="21">
        <f t="shared" si="1"/>
        <v>182.66666666666666</v>
      </c>
      <c r="J13" s="9">
        <v>6</v>
      </c>
      <c r="K13" s="7"/>
    </row>
    <row r="14" spans="2:11" ht="34.5" customHeight="1">
      <c r="B14" s="18">
        <v>7</v>
      </c>
      <c r="C14" s="8" t="s">
        <v>25</v>
      </c>
      <c r="D14" s="9"/>
      <c r="E14" s="9">
        <v>501</v>
      </c>
      <c r="F14" s="23">
        <v>565</v>
      </c>
      <c r="G14" s="9">
        <v>572</v>
      </c>
      <c r="H14" s="9">
        <f t="shared" si="0"/>
        <v>1638</v>
      </c>
      <c r="I14" s="21">
        <f t="shared" si="1"/>
        <v>182</v>
      </c>
      <c r="J14" s="9">
        <v>7</v>
      </c>
      <c r="K14" s="7"/>
    </row>
    <row r="15" spans="2:11" ht="34.5" customHeight="1">
      <c r="B15" s="18">
        <v>8</v>
      </c>
      <c r="C15" s="8" t="s">
        <v>36</v>
      </c>
      <c r="D15" s="28"/>
      <c r="E15" s="9">
        <v>614</v>
      </c>
      <c r="F15" s="9">
        <v>580</v>
      </c>
      <c r="G15" s="9">
        <v>443</v>
      </c>
      <c r="H15" s="9">
        <f t="shared" si="0"/>
        <v>1637</v>
      </c>
      <c r="I15" s="21">
        <f t="shared" si="1"/>
        <v>181.88888888888889</v>
      </c>
      <c r="J15" s="9">
        <v>8</v>
      </c>
      <c r="K15" s="7"/>
    </row>
    <row r="16" spans="2:11" ht="34.5" customHeight="1">
      <c r="B16" s="18">
        <v>9</v>
      </c>
      <c r="C16" s="8" t="s">
        <v>29</v>
      </c>
      <c r="D16" s="9"/>
      <c r="E16" s="9">
        <v>534</v>
      </c>
      <c r="F16" s="23">
        <v>529</v>
      </c>
      <c r="G16" s="9">
        <v>551</v>
      </c>
      <c r="H16" s="9">
        <f t="shared" si="0"/>
        <v>1614</v>
      </c>
      <c r="I16" s="21">
        <f t="shared" si="1"/>
        <v>179.33333333333334</v>
      </c>
      <c r="J16" s="9">
        <v>9</v>
      </c>
      <c r="K16" s="7"/>
    </row>
    <row r="17" spans="2:11" ht="34.5" customHeight="1">
      <c r="B17" s="18">
        <v>10</v>
      </c>
      <c r="C17" s="8" t="s">
        <v>27</v>
      </c>
      <c r="D17" s="9"/>
      <c r="E17" s="9">
        <v>500</v>
      </c>
      <c r="F17" s="23">
        <v>503</v>
      </c>
      <c r="G17" s="9">
        <v>526</v>
      </c>
      <c r="H17" s="9">
        <f t="shared" si="0"/>
        <v>1529</v>
      </c>
      <c r="I17" s="21">
        <f t="shared" si="1"/>
        <v>169.88888888888889</v>
      </c>
      <c r="J17" s="9">
        <v>10</v>
      </c>
      <c r="K17" s="7"/>
    </row>
    <row r="18" spans="2:11" ht="34.5" customHeight="1">
      <c r="B18" s="18">
        <v>11</v>
      </c>
      <c r="C18" s="8" t="s">
        <v>22</v>
      </c>
      <c r="D18" s="9"/>
      <c r="E18" s="9">
        <v>529</v>
      </c>
      <c r="F18" s="23">
        <v>527</v>
      </c>
      <c r="G18" s="9">
        <v>468</v>
      </c>
      <c r="H18" s="9">
        <f t="shared" si="0"/>
        <v>1524</v>
      </c>
      <c r="I18" s="21">
        <f t="shared" si="1"/>
        <v>169.33333333333334</v>
      </c>
      <c r="J18" s="9">
        <v>11</v>
      </c>
      <c r="K18" s="7"/>
    </row>
    <row r="19" spans="2:11" ht="34.5" customHeight="1">
      <c r="B19" s="18">
        <v>12</v>
      </c>
      <c r="C19" s="8" t="s">
        <v>35</v>
      </c>
      <c r="D19" s="28"/>
      <c r="E19" s="9">
        <v>486</v>
      </c>
      <c r="F19" s="9">
        <v>512</v>
      </c>
      <c r="G19" s="9">
        <v>486</v>
      </c>
      <c r="H19" s="9">
        <f t="shared" si="0"/>
        <v>1484</v>
      </c>
      <c r="I19" s="21">
        <f t="shared" si="1"/>
        <v>164.88888888888889</v>
      </c>
      <c r="J19" s="9">
        <v>12</v>
      </c>
      <c r="K19" s="7"/>
    </row>
    <row r="20" spans="2:10" ht="34.5" customHeight="1">
      <c r="B20" s="18">
        <v>13</v>
      </c>
      <c r="C20" s="8" t="s">
        <v>30</v>
      </c>
      <c r="D20" s="9"/>
      <c r="E20" s="25">
        <v>468</v>
      </c>
      <c r="F20" s="23">
        <v>511</v>
      </c>
      <c r="G20" s="9">
        <v>492</v>
      </c>
      <c r="H20" s="9">
        <f t="shared" si="0"/>
        <v>1471</v>
      </c>
      <c r="I20" s="21">
        <f t="shared" si="1"/>
        <v>163.44444444444446</v>
      </c>
      <c r="J20" s="9">
        <v>13</v>
      </c>
    </row>
    <row r="21" spans="2:10" ht="34.5" customHeight="1">
      <c r="B21" s="18">
        <v>14</v>
      </c>
      <c r="C21" s="8" t="s">
        <v>34</v>
      </c>
      <c r="D21" s="28"/>
      <c r="E21" s="9">
        <v>476</v>
      </c>
      <c r="F21" s="9">
        <v>500</v>
      </c>
      <c r="G21" s="9">
        <v>471</v>
      </c>
      <c r="H21" s="9">
        <f t="shared" si="0"/>
        <v>1447</v>
      </c>
      <c r="I21" s="21">
        <f t="shared" si="1"/>
        <v>160.77777777777777</v>
      </c>
      <c r="J21" s="9">
        <v>14</v>
      </c>
    </row>
    <row r="22" spans="2:10" ht="34.5" customHeight="1">
      <c r="B22" s="18">
        <v>15</v>
      </c>
      <c r="C22" s="8" t="s">
        <v>38</v>
      </c>
      <c r="D22" s="28"/>
      <c r="E22" s="9">
        <v>455</v>
      </c>
      <c r="F22" s="9">
        <v>453</v>
      </c>
      <c r="G22" s="9">
        <v>462</v>
      </c>
      <c r="H22" s="9">
        <f t="shared" si="0"/>
        <v>1370</v>
      </c>
      <c r="I22" s="21">
        <f t="shared" si="1"/>
        <v>152.22222222222223</v>
      </c>
      <c r="J22" s="9">
        <v>15</v>
      </c>
    </row>
    <row r="23" spans="2:10" ht="34.5" customHeight="1">
      <c r="B23" s="18">
        <v>16</v>
      </c>
      <c r="C23" s="8" t="s">
        <v>33</v>
      </c>
      <c r="D23" s="28"/>
      <c r="E23" s="9">
        <v>399</v>
      </c>
      <c r="F23" s="9">
        <v>481</v>
      </c>
      <c r="G23" s="9">
        <v>483</v>
      </c>
      <c r="H23" s="9">
        <f t="shared" si="0"/>
        <v>1363</v>
      </c>
      <c r="I23" s="21">
        <f t="shared" si="1"/>
        <v>151.44444444444446</v>
      </c>
      <c r="J23" s="9">
        <v>16</v>
      </c>
    </row>
    <row r="24" spans="2:10" ht="12.75" customHeight="1">
      <c r="B24" s="32"/>
      <c r="C24" s="33"/>
      <c r="D24" s="34"/>
      <c r="E24" s="35"/>
      <c r="F24" s="35"/>
      <c r="G24" s="35"/>
      <c r="H24" s="35"/>
      <c r="I24" s="36"/>
      <c r="J24" s="37"/>
    </row>
    <row r="25" spans="2:10" ht="34.5" customHeight="1">
      <c r="B25" s="18">
        <v>17</v>
      </c>
      <c r="C25" s="8" t="s">
        <v>42</v>
      </c>
      <c r="D25" s="28"/>
      <c r="E25" s="9">
        <v>365</v>
      </c>
      <c r="F25" s="9">
        <v>0</v>
      </c>
      <c r="G25" s="9">
        <v>0</v>
      </c>
      <c r="H25" s="9">
        <f>SUM(E25:G25)</f>
        <v>365</v>
      </c>
      <c r="I25" s="21">
        <f>H25/9</f>
        <v>40.55555555555556</v>
      </c>
      <c r="J25" s="31"/>
    </row>
    <row r="26" spans="2:10" ht="34.5" customHeight="1">
      <c r="B26" s="18">
        <v>18</v>
      </c>
      <c r="C26" s="8" t="s">
        <v>20</v>
      </c>
      <c r="D26" s="22"/>
      <c r="E26" s="22">
        <v>0</v>
      </c>
      <c r="F26" s="23">
        <v>0</v>
      </c>
      <c r="G26" s="9">
        <v>0</v>
      </c>
      <c r="H26" s="9">
        <f>SUM(E26:G26)</f>
        <v>0</v>
      </c>
      <c r="I26" s="21">
        <f>H26/9</f>
        <v>0</v>
      </c>
      <c r="J26" s="9"/>
    </row>
    <row r="27" spans="2:10" ht="34.5" customHeight="1">
      <c r="B27" s="18">
        <v>19</v>
      </c>
      <c r="C27" s="8" t="s">
        <v>31</v>
      </c>
      <c r="D27" s="9"/>
      <c r="E27" s="9">
        <v>0</v>
      </c>
      <c r="F27" s="23">
        <v>0</v>
      </c>
      <c r="G27" s="9">
        <v>0</v>
      </c>
      <c r="H27" s="9">
        <f>SUM(E27:G27)</f>
        <v>0</v>
      </c>
      <c r="I27" s="21">
        <f>H27/9</f>
        <v>0</v>
      </c>
      <c r="J27" s="9"/>
    </row>
    <row r="28" spans="2:10" ht="34.5" customHeight="1">
      <c r="B28" s="18">
        <v>20</v>
      </c>
      <c r="C28" s="8" t="s">
        <v>32</v>
      </c>
      <c r="D28" s="28"/>
      <c r="E28" s="9">
        <v>0</v>
      </c>
      <c r="F28" s="9">
        <v>0</v>
      </c>
      <c r="G28" s="9">
        <v>0</v>
      </c>
      <c r="H28" s="9">
        <f>SUM(E28:G28)</f>
        <v>0</v>
      </c>
      <c r="I28" s="21">
        <f>H28/9</f>
        <v>0</v>
      </c>
      <c r="J28" s="31"/>
    </row>
    <row r="29" spans="2:10" ht="34.5" customHeight="1">
      <c r="B29" s="18">
        <v>21</v>
      </c>
      <c r="C29" s="8" t="s">
        <v>39</v>
      </c>
      <c r="D29" s="28"/>
      <c r="E29" s="9">
        <v>0</v>
      </c>
      <c r="F29" s="9">
        <v>0</v>
      </c>
      <c r="G29" s="9">
        <v>0</v>
      </c>
      <c r="H29" s="9">
        <f>SUM(E29:G29)</f>
        <v>0</v>
      </c>
      <c r="I29" s="21">
        <f>H29/9</f>
        <v>0</v>
      </c>
      <c r="J29" s="31"/>
    </row>
    <row r="30" spans="2:10" ht="12.75">
      <c r="B30" s="29"/>
      <c r="C30" s="29"/>
      <c r="D30" s="29"/>
      <c r="E30" s="29"/>
      <c r="F30" s="29"/>
      <c r="G30" s="29"/>
      <c r="H30" s="29"/>
      <c r="I30" s="29"/>
      <c r="J30" s="29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K36"/>
  <sheetViews>
    <sheetView workbookViewId="0" topLeftCell="A4">
      <selection activeCell="L8" sqref="L8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10" width="14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79" t="s">
        <v>0</v>
      </c>
      <c r="D4" s="82"/>
      <c r="E4" s="82"/>
      <c r="F4" s="82"/>
      <c r="G4" s="82"/>
      <c r="H4" s="82"/>
      <c r="I4" s="82"/>
      <c r="J4" s="12"/>
    </row>
    <row r="5" spans="2:10" ht="20.25">
      <c r="B5" s="13"/>
      <c r="C5" s="13"/>
      <c r="D5" s="13"/>
      <c r="E5" s="13"/>
      <c r="F5" s="14"/>
      <c r="G5" s="14"/>
      <c r="H5" s="15"/>
      <c r="I5" s="15"/>
      <c r="J5" s="15"/>
    </row>
    <row r="6" spans="2:10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40</v>
      </c>
      <c r="J6" s="9" t="s">
        <v>7</v>
      </c>
    </row>
    <row r="7" spans="2:10" ht="34.5" customHeight="1">
      <c r="B7" s="9"/>
      <c r="C7" s="10"/>
      <c r="D7" s="10"/>
      <c r="E7" s="17">
        <v>41156</v>
      </c>
      <c r="F7" s="17">
        <v>41163</v>
      </c>
      <c r="G7" s="17">
        <v>41170</v>
      </c>
      <c r="H7" s="9"/>
      <c r="I7" s="9"/>
      <c r="J7" s="9"/>
    </row>
    <row r="8" spans="2:10" ht="34.5" customHeight="1">
      <c r="B8" s="18">
        <v>1</v>
      </c>
      <c r="C8" s="8" t="s">
        <v>8</v>
      </c>
      <c r="D8" s="22"/>
      <c r="E8" s="22">
        <v>519</v>
      </c>
      <c r="F8" s="23">
        <v>568</v>
      </c>
      <c r="G8" s="9">
        <v>533</v>
      </c>
      <c r="H8" s="9">
        <f aca="true" t="shared" si="0" ref="H8:H18">SUM(E8:G8)</f>
        <v>1620</v>
      </c>
      <c r="I8" s="21">
        <f aca="true" t="shared" si="1" ref="I8:I21">H8/9</f>
        <v>180</v>
      </c>
      <c r="J8" s="9"/>
    </row>
    <row r="9" spans="2:10" ht="34.5" customHeight="1">
      <c r="B9" s="18">
        <v>2</v>
      </c>
      <c r="C9" s="8" t="s">
        <v>11</v>
      </c>
      <c r="D9" s="9"/>
      <c r="E9" s="19">
        <v>526</v>
      </c>
      <c r="F9" s="20">
        <v>470</v>
      </c>
      <c r="G9" s="9">
        <v>524</v>
      </c>
      <c r="H9" s="9">
        <f t="shared" si="0"/>
        <v>1520</v>
      </c>
      <c r="I9" s="21">
        <f t="shared" si="1"/>
        <v>168.88888888888889</v>
      </c>
      <c r="J9" s="9"/>
    </row>
    <row r="10" spans="2:10" ht="34.5" customHeight="1">
      <c r="B10" s="18">
        <v>3</v>
      </c>
      <c r="C10" s="8" t="s">
        <v>9</v>
      </c>
      <c r="D10" s="9"/>
      <c r="E10" s="9">
        <v>458</v>
      </c>
      <c r="F10" s="23">
        <v>498</v>
      </c>
      <c r="G10" s="9">
        <v>542</v>
      </c>
      <c r="H10" s="9">
        <f t="shared" si="0"/>
        <v>1498</v>
      </c>
      <c r="I10" s="21">
        <f t="shared" si="1"/>
        <v>166.44444444444446</v>
      </c>
      <c r="J10" s="9"/>
    </row>
    <row r="11" spans="2:10" ht="34.5" customHeight="1">
      <c r="B11" s="18">
        <v>4</v>
      </c>
      <c r="C11" s="24" t="s">
        <v>44</v>
      </c>
      <c r="D11" s="9"/>
      <c r="E11" s="25">
        <v>485</v>
      </c>
      <c r="F11" s="23">
        <v>528</v>
      </c>
      <c r="G11" s="9">
        <v>418</v>
      </c>
      <c r="H11" s="9">
        <f t="shared" si="0"/>
        <v>1431</v>
      </c>
      <c r="I11" s="21">
        <f t="shared" si="1"/>
        <v>159</v>
      </c>
      <c r="J11" s="9"/>
    </row>
    <row r="12" spans="2:10" ht="34.5" customHeight="1">
      <c r="B12" s="18">
        <v>5</v>
      </c>
      <c r="C12" s="8" t="s">
        <v>10</v>
      </c>
      <c r="D12" s="9"/>
      <c r="E12" s="9">
        <v>415</v>
      </c>
      <c r="F12" s="23">
        <v>499</v>
      </c>
      <c r="G12" s="9">
        <v>517</v>
      </c>
      <c r="H12" s="9">
        <f t="shared" si="0"/>
        <v>1431</v>
      </c>
      <c r="I12" s="21">
        <f t="shared" si="1"/>
        <v>159</v>
      </c>
      <c r="J12" s="9"/>
    </row>
    <row r="13" spans="2:10" ht="34.5" customHeight="1">
      <c r="B13" s="18">
        <v>6</v>
      </c>
      <c r="C13" s="10" t="s">
        <v>12</v>
      </c>
      <c r="D13" s="9"/>
      <c r="E13" s="19">
        <v>445</v>
      </c>
      <c r="F13" s="20">
        <v>462</v>
      </c>
      <c r="G13" s="23">
        <v>507</v>
      </c>
      <c r="H13" s="9">
        <f t="shared" si="0"/>
        <v>1414</v>
      </c>
      <c r="I13" s="21">
        <f t="shared" si="1"/>
        <v>157.11111111111111</v>
      </c>
      <c r="J13" s="9"/>
    </row>
    <row r="14" spans="2:10" ht="34.5" customHeight="1">
      <c r="B14" s="18">
        <v>7</v>
      </c>
      <c r="C14" s="8" t="s">
        <v>16</v>
      </c>
      <c r="D14" s="9"/>
      <c r="E14" s="9">
        <v>449</v>
      </c>
      <c r="F14" s="23">
        <v>458</v>
      </c>
      <c r="G14" s="9">
        <v>493</v>
      </c>
      <c r="H14" s="9">
        <f t="shared" si="0"/>
        <v>1400</v>
      </c>
      <c r="I14" s="21">
        <f t="shared" si="1"/>
        <v>155.55555555555554</v>
      </c>
      <c r="J14" s="9"/>
    </row>
    <row r="15" spans="2:10" ht="34.5" customHeight="1">
      <c r="B15" s="18">
        <v>8</v>
      </c>
      <c r="C15" s="8" t="s">
        <v>45</v>
      </c>
      <c r="D15" s="9"/>
      <c r="E15" s="9">
        <v>453</v>
      </c>
      <c r="F15" s="23">
        <v>496</v>
      </c>
      <c r="G15" s="9">
        <v>439</v>
      </c>
      <c r="H15" s="9">
        <f t="shared" si="0"/>
        <v>1388</v>
      </c>
      <c r="I15" s="21">
        <f t="shared" si="1"/>
        <v>154.22222222222223</v>
      </c>
      <c r="J15" s="9"/>
    </row>
    <row r="16" spans="2:10" ht="34.5" customHeight="1">
      <c r="B16" s="18">
        <v>9</v>
      </c>
      <c r="C16" s="8" t="s">
        <v>15</v>
      </c>
      <c r="D16" s="9"/>
      <c r="E16" s="9">
        <v>468</v>
      </c>
      <c r="F16" s="23">
        <v>440</v>
      </c>
      <c r="G16" s="9">
        <v>479</v>
      </c>
      <c r="H16" s="9">
        <f t="shared" si="0"/>
        <v>1387</v>
      </c>
      <c r="I16" s="21">
        <f t="shared" si="1"/>
        <v>154.11111111111111</v>
      </c>
      <c r="J16" s="9"/>
    </row>
    <row r="17" spans="2:10" ht="34.5" customHeight="1">
      <c r="B17" s="18">
        <v>10</v>
      </c>
      <c r="C17" s="10" t="s">
        <v>13</v>
      </c>
      <c r="D17" s="9"/>
      <c r="E17" s="9"/>
      <c r="F17" s="23"/>
      <c r="G17" s="9"/>
      <c r="H17" s="9">
        <f t="shared" si="0"/>
        <v>0</v>
      </c>
      <c r="I17" s="21">
        <f t="shared" si="1"/>
        <v>0</v>
      </c>
      <c r="J17" s="9"/>
    </row>
    <row r="18" spans="2:10" ht="34.5" customHeight="1">
      <c r="B18" s="18">
        <v>11</v>
      </c>
      <c r="C18" s="8" t="s">
        <v>14</v>
      </c>
      <c r="D18" s="9"/>
      <c r="E18" s="9"/>
      <c r="F18" s="23"/>
      <c r="G18" s="9"/>
      <c r="H18" s="9">
        <f t="shared" si="0"/>
        <v>0</v>
      </c>
      <c r="I18" s="21">
        <f t="shared" si="1"/>
        <v>0</v>
      </c>
      <c r="J18" s="9"/>
    </row>
    <row r="19" spans="2:10" ht="34.5" customHeight="1">
      <c r="B19" s="18">
        <v>12</v>
      </c>
      <c r="C19" s="8" t="s">
        <v>17</v>
      </c>
      <c r="D19" s="9"/>
      <c r="E19" s="9"/>
      <c r="F19" s="23"/>
      <c r="G19" s="9"/>
      <c r="H19" s="9">
        <v>0</v>
      </c>
      <c r="I19" s="21">
        <f t="shared" si="1"/>
        <v>0</v>
      </c>
      <c r="J19" s="9"/>
    </row>
    <row r="20" spans="2:10" ht="34.5" customHeight="1">
      <c r="B20" s="18">
        <v>13</v>
      </c>
      <c r="C20" s="24" t="s">
        <v>18</v>
      </c>
      <c r="D20" s="9"/>
      <c r="E20" s="25"/>
      <c r="F20" s="23"/>
      <c r="G20" s="9"/>
      <c r="H20" s="9">
        <f>SUM(E20:G20)</f>
        <v>0</v>
      </c>
      <c r="I20" s="21">
        <f t="shared" si="1"/>
        <v>0</v>
      </c>
      <c r="J20" s="9"/>
    </row>
    <row r="21" spans="2:10" ht="34.5" customHeight="1">
      <c r="B21" s="18">
        <v>14</v>
      </c>
      <c r="C21" s="8" t="s">
        <v>41</v>
      </c>
      <c r="D21" s="9"/>
      <c r="E21" s="9"/>
      <c r="F21" s="23"/>
      <c r="G21" s="9"/>
      <c r="H21" s="9">
        <f>SUM(E21:G21)</f>
        <v>0</v>
      </c>
      <c r="I21" s="21">
        <f t="shared" si="1"/>
        <v>0</v>
      </c>
      <c r="J21" s="9"/>
    </row>
    <row r="36" spans="9:11" ht="12.75">
      <c r="I36">
        <v>178</v>
      </c>
      <c r="J36">
        <v>203</v>
      </c>
      <c r="K36">
        <v>161</v>
      </c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1"/>
  <sheetViews>
    <sheetView workbookViewId="0" topLeftCell="A4">
      <selection activeCell="L14" sqref="L14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9" width="14.00390625" style="0" customWidth="1"/>
  </cols>
  <sheetData>
    <row r="3" spans="2:9" ht="35.25">
      <c r="B3" s="1"/>
      <c r="C3" s="2"/>
      <c r="D3" s="3"/>
      <c r="E3" s="3"/>
      <c r="F3" s="4"/>
      <c r="G3" s="4"/>
      <c r="H3" s="5"/>
      <c r="I3" s="6"/>
    </row>
    <row r="4" spans="2:9" ht="33">
      <c r="B4" s="11"/>
      <c r="C4" s="79" t="s">
        <v>0</v>
      </c>
      <c r="D4" s="80"/>
      <c r="E4" s="80"/>
      <c r="F4" s="80"/>
      <c r="G4" s="80"/>
      <c r="H4" s="80"/>
      <c r="I4" s="80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9" ht="33" customHeight="1">
      <c r="B6" s="52" t="s">
        <v>1</v>
      </c>
      <c r="C6" s="52" t="s">
        <v>2</v>
      </c>
      <c r="D6" s="53"/>
      <c r="E6" s="52" t="s">
        <v>3</v>
      </c>
      <c r="F6" s="52" t="s">
        <v>4</v>
      </c>
      <c r="G6" s="52" t="s">
        <v>5</v>
      </c>
      <c r="H6" s="52" t="s">
        <v>6</v>
      </c>
      <c r="I6" s="54" t="s">
        <v>40</v>
      </c>
    </row>
    <row r="7" spans="2:9" ht="34.5" customHeight="1">
      <c r="B7" s="52"/>
      <c r="C7" s="53"/>
      <c r="D7" s="53"/>
      <c r="E7" s="55">
        <v>41387</v>
      </c>
      <c r="F7" s="55">
        <v>41394</v>
      </c>
      <c r="G7" s="56">
        <v>41401</v>
      </c>
      <c r="H7" s="52"/>
      <c r="I7" s="52"/>
    </row>
    <row r="8" spans="2:9" ht="34.5" customHeight="1">
      <c r="B8" s="57">
        <v>1</v>
      </c>
      <c r="C8" s="58" t="s">
        <v>8</v>
      </c>
      <c r="D8" s="59"/>
      <c r="E8" s="59">
        <v>528</v>
      </c>
      <c r="F8" s="60">
        <v>570</v>
      </c>
      <c r="G8" s="52">
        <v>554</v>
      </c>
      <c r="H8" s="52">
        <f>SUM(E8:G8)</f>
        <v>1652</v>
      </c>
      <c r="I8" s="61">
        <f>H8/9</f>
        <v>183.55555555555554</v>
      </c>
    </row>
    <row r="9" spans="2:9" ht="34.5" customHeight="1">
      <c r="B9" s="57">
        <v>2</v>
      </c>
      <c r="C9" s="58" t="s">
        <v>11</v>
      </c>
      <c r="D9" s="52"/>
      <c r="E9" s="62">
        <v>584</v>
      </c>
      <c r="F9" s="63">
        <v>537</v>
      </c>
      <c r="G9" s="52">
        <v>516</v>
      </c>
      <c r="H9" s="52">
        <f>SUM(E9:G9)</f>
        <v>1637</v>
      </c>
      <c r="I9" s="61">
        <f>H9/9</f>
        <v>181.88888888888889</v>
      </c>
    </row>
    <row r="10" spans="2:9" ht="34.5" customHeight="1">
      <c r="B10" s="57">
        <v>3</v>
      </c>
      <c r="C10" s="58" t="s">
        <v>15</v>
      </c>
      <c r="D10" s="52"/>
      <c r="E10" s="52">
        <v>531</v>
      </c>
      <c r="F10" s="60">
        <v>491</v>
      </c>
      <c r="G10" s="52">
        <v>541</v>
      </c>
      <c r="H10" s="52">
        <f>SUM(E10:G10)</f>
        <v>1563</v>
      </c>
      <c r="I10" s="61">
        <f>H10/9</f>
        <v>173.66666666666666</v>
      </c>
    </row>
    <row r="11" spans="2:9" ht="34.5" customHeight="1">
      <c r="B11" s="57">
        <v>4</v>
      </c>
      <c r="C11" s="53" t="s">
        <v>12</v>
      </c>
      <c r="D11" s="52"/>
      <c r="E11" s="62">
        <v>517</v>
      </c>
      <c r="F11" s="60">
        <v>548</v>
      </c>
      <c r="G11" s="60">
        <v>480</v>
      </c>
      <c r="H11" s="52">
        <f>SUM(E11:G11)</f>
        <v>1545</v>
      </c>
      <c r="I11" s="61">
        <f>H11/9</f>
        <v>171.66666666666666</v>
      </c>
    </row>
    <row r="12" spans="2:9" ht="34.5" customHeight="1">
      <c r="B12" s="57">
        <v>5</v>
      </c>
      <c r="C12" s="58" t="s">
        <v>9</v>
      </c>
      <c r="D12" s="64"/>
      <c r="E12" s="52">
        <v>516</v>
      </c>
      <c r="F12" s="60">
        <v>495</v>
      </c>
      <c r="G12" s="52">
        <v>515</v>
      </c>
      <c r="H12" s="52">
        <f>SUM(E12:G12)</f>
        <v>1526</v>
      </c>
      <c r="I12" s="61">
        <f>H12/9</f>
        <v>169.55555555555554</v>
      </c>
    </row>
    <row r="13" spans="2:9" ht="34.5" customHeight="1">
      <c r="B13" s="57">
        <v>6</v>
      </c>
      <c r="C13" s="58" t="s">
        <v>14</v>
      </c>
      <c r="D13" s="52"/>
      <c r="E13" s="52">
        <v>505</v>
      </c>
      <c r="F13" s="60">
        <v>480</v>
      </c>
      <c r="G13" s="52">
        <v>534</v>
      </c>
      <c r="H13" s="52">
        <f>SUM(E13:G13)</f>
        <v>1519</v>
      </c>
      <c r="I13" s="61">
        <f>H13/9</f>
        <v>168.77777777777777</v>
      </c>
    </row>
    <row r="14" spans="2:9" ht="34.5" customHeight="1">
      <c r="B14" s="57">
        <v>7</v>
      </c>
      <c r="C14" s="58" t="s">
        <v>16</v>
      </c>
      <c r="D14" s="52"/>
      <c r="E14" s="52">
        <v>438</v>
      </c>
      <c r="F14" s="60">
        <v>446</v>
      </c>
      <c r="G14" s="52">
        <v>498</v>
      </c>
      <c r="H14" s="52">
        <f>SUM(E14:G14)</f>
        <v>1382</v>
      </c>
      <c r="I14" s="61">
        <f>H14/9</f>
        <v>153.55555555555554</v>
      </c>
    </row>
    <row r="15" spans="2:9" ht="34.5" customHeight="1">
      <c r="B15" s="57">
        <v>8</v>
      </c>
      <c r="C15" s="65" t="s">
        <v>44</v>
      </c>
      <c r="D15" s="52"/>
      <c r="E15" s="67">
        <v>368</v>
      </c>
      <c r="F15" s="60">
        <v>389</v>
      </c>
      <c r="G15" s="52">
        <v>408</v>
      </c>
      <c r="H15" s="52">
        <f>SUM(E15:G15)</f>
        <v>1165</v>
      </c>
      <c r="I15" s="61">
        <f>H15/9</f>
        <v>129.44444444444446</v>
      </c>
    </row>
    <row r="16" spans="2:9" ht="34.5" customHeight="1">
      <c r="B16" s="57">
        <v>9</v>
      </c>
      <c r="C16" s="58" t="s">
        <v>17</v>
      </c>
      <c r="D16" s="52"/>
      <c r="E16" s="52">
        <v>624</v>
      </c>
      <c r="F16" s="60"/>
      <c r="G16" s="52"/>
      <c r="H16" s="52"/>
      <c r="I16" s="61"/>
    </row>
    <row r="17" spans="2:9" ht="34.5" customHeight="1">
      <c r="B17" s="57">
        <v>10</v>
      </c>
      <c r="C17" s="58" t="s">
        <v>10</v>
      </c>
      <c r="D17" s="66"/>
      <c r="E17" s="66">
        <v>449</v>
      </c>
      <c r="F17" s="60"/>
      <c r="G17" s="52"/>
      <c r="H17" s="52"/>
      <c r="I17" s="61"/>
    </row>
    <row r="18" spans="2:9" ht="34.5" customHeight="1">
      <c r="B18" s="57">
        <v>11</v>
      </c>
      <c r="C18" s="58" t="s">
        <v>45</v>
      </c>
      <c r="D18" s="52"/>
      <c r="E18" s="52"/>
      <c r="F18" s="60"/>
      <c r="G18" s="52"/>
      <c r="H18" s="52"/>
      <c r="I18" s="61"/>
    </row>
    <row r="19" spans="2:9" ht="34.5" customHeight="1">
      <c r="B19" s="57"/>
      <c r="C19" s="65"/>
      <c r="D19" s="52"/>
      <c r="E19" s="67"/>
      <c r="F19" s="60"/>
      <c r="G19" s="52"/>
      <c r="H19" s="52"/>
      <c r="I19" s="61"/>
    </row>
    <row r="20" spans="2:9" ht="34.5" customHeight="1">
      <c r="B20" s="39"/>
      <c r="C20" s="40"/>
      <c r="D20" s="41"/>
      <c r="E20" s="41"/>
      <c r="F20" s="42"/>
      <c r="G20" s="41"/>
      <c r="H20" s="41"/>
      <c r="I20" s="43"/>
    </row>
    <row r="21" spans="2:9" ht="34.5" customHeight="1">
      <c r="B21" s="39"/>
      <c r="C21" s="50"/>
      <c r="D21" s="41"/>
      <c r="E21" s="41"/>
      <c r="F21" s="42"/>
      <c r="G21" s="41"/>
      <c r="H21" s="41"/>
      <c r="I21" s="43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30"/>
  <sheetViews>
    <sheetView workbookViewId="0" topLeftCell="A10">
      <selection activeCell="K13" sqref="K13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</cols>
  <sheetData>
    <row r="4" spans="2:9" ht="33">
      <c r="B4" s="11"/>
      <c r="C4" s="77" t="s">
        <v>19</v>
      </c>
      <c r="D4" s="78"/>
      <c r="E4" s="78"/>
      <c r="F4" s="78"/>
      <c r="G4" s="78"/>
      <c r="H4" s="78"/>
      <c r="I4" s="78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10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37</v>
      </c>
      <c r="J6" s="7"/>
    </row>
    <row r="7" spans="2:10" ht="32.25" customHeight="1">
      <c r="B7" s="26"/>
      <c r="C7" s="10"/>
      <c r="D7" s="10"/>
      <c r="E7" s="17">
        <v>41359</v>
      </c>
      <c r="F7" s="17">
        <v>41366</v>
      </c>
      <c r="G7" s="30">
        <v>41373</v>
      </c>
      <c r="H7" s="9"/>
      <c r="I7" s="9"/>
      <c r="J7" s="7"/>
    </row>
    <row r="8" spans="2:10" ht="34.5" customHeight="1">
      <c r="B8" s="18">
        <v>1</v>
      </c>
      <c r="C8" s="8" t="s">
        <v>39</v>
      </c>
      <c r="D8" s="38"/>
      <c r="E8" s="9">
        <v>556</v>
      </c>
      <c r="F8" s="9">
        <v>640</v>
      </c>
      <c r="G8" s="9">
        <v>645</v>
      </c>
      <c r="H8" s="9">
        <f aca="true" t="shared" si="0" ref="H8:H25">SUM(E8:G8)</f>
        <v>1841</v>
      </c>
      <c r="I8" s="21">
        <f aca="true" t="shared" si="1" ref="I8:I25">H8/9</f>
        <v>204.55555555555554</v>
      </c>
      <c r="J8" s="7"/>
    </row>
    <row r="9" spans="2:10" ht="34.5" customHeight="1">
      <c r="B9" s="18">
        <v>2</v>
      </c>
      <c r="C9" s="8" t="s">
        <v>27</v>
      </c>
      <c r="D9" s="9"/>
      <c r="E9" s="9">
        <v>650</v>
      </c>
      <c r="F9" s="23">
        <v>634</v>
      </c>
      <c r="G9" s="9">
        <v>532</v>
      </c>
      <c r="H9" s="9">
        <f t="shared" si="0"/>
        <v>1816</v>
      </c>
      <c r="I9" s="21">
        <f t="shared" si="1"/>
        <v>201.77777777777777</v>
      </c>
      <c r="J9" s="7"/>
    </row>
    <row r="10" spans="2:10" ht="34.5" customHeight="1">
      <c r="B10" s="18">
        <v>3</v>
      </c>
      <c r="C10" s="8" t="s">
        <v>31</v>
      </c>
      <c r="D10" s="9"/>
      <c r="E10" s="9">
        <v>642</v>
      </c>
      <c r="F10" s="23">
        <v>483</v>
      </c>
      <c r="G10" s="9">
        <v>665</v>
      </c>
      <c r="H10" s="9">
        <f t="shared" si="0"/>
        <v>1790</v>
      </c>
      <c r="I10" s="21">
        <f t="shared" si="1"/>
        <v>198.88888888888889</v>
      </c>
      <c r="J10" s="7"/>
    </row>
    <row r="11" spans="2:10" ht="34.5" customHeight="1">
      <c r="B11" s="18">
        <v>4</v>
      </c>
      <c r="C11" s="8" t="s">
        <v>29</v>
      </c>
      <c r="D11" s="9"/>
      <c r="E11" s="9">
        <v>588</v>
      </c>
      <c r="F11" s="23">
        <v>609</v>
      </c>
      <c r="G11" s="9">
        <v>578</v>
      </c>
      <c r="H11" s="9">
        <f t="shared" si="0"/>
        <v>1775</v>
      </c>
      <c r="I11" s="21">
        <f t="shared" si="1"/>
        <v>197.22222222222223</v>
      </c>
      <c r="J11" s="7"/>
    </row>
    <row r="12" spans="2:10" ht="34.5" customHeight="1">
      <c r="B12" s="18">
        <v>5</v>
      </c>
      <c r="C12" s="8" t="s">
        <v>47</v>
      </c>
      <c r="D12" s="38"/>
      <c r="E12" s="9">
        <v>562</v>
      </c>
      <c r="F12" s="9">
        <v>625</v>
      </c>
      <c r="G12" s="9">
        <v>563</v>
      </c>
      <c r="H12" s="9">
        <f t="shared" si="0"/>
        <v>1750</v>
      </c>
      <c r="I12" s="21">
        <f t="shared" si="1"/>
        <v>194.44444444444446</v>
      </c>
      <c r="J12" s="7"/>
    </row>
    <row r="13" spans="2:10" ht="34.5" customHeight="1">
      <c r="B13" s="18">
        <v>6</v>
      </c>
      <c r="C13" s="8" t="s">
        <v>25</v>
      </c>
      <c r="D13" s="9"/>
      <c r="E13" s="9">
        <v>559</v>
      </c>
      <c r="F13" s="23">
        <v>544</v>
      </c>
      <c r="G13" s="9">
        <v>630</v>
      </c>
      <c r="H13" s="9">
        <f t="shared" si="0"/>
        <v>1733</v>
      </c>
      <c r="I13" s="21">
        <f t="shared" si="1"/>
        <v>192.55555555555554</v>
      </c>
      <c r="J13" s="7"/>
    </row>
    <row r="14" spans="2:10" ht="34.5" customHeight="1">
      <c r="B14" s="18">
        <v>7</v>
      </c>
      <c r="C14" s="8" t="s">
        <v>23</v>
      </c>
      <c r="D14" s="9"/>
      <c r="E14" s="19">
        <v>547</v>
      </c>
      <c r="F14" s="20">
        <v>567</v>
      </c>
      <c r="G14" s="9">
        <v>615</v>
      </c>
      <c r="H14" s="9">
        <f t="shared" si="0"/>
        <v>1729</v>
      </c>
      <c r="I14" s="21">
        <f t="shared" si="1"/>
        <v>192.11111111111111</v>
      </c>
      <c r="J14" s="7"/>
    </row>
    <row r="15" spans="2:10" ht="34.5" customHeight="1">
      <c r="B15" s="18">
        <v>8</v>
      </c>
      <c r="C15" s="8" t="s">
        <v>46</v>
      </c>
      <c r="D15" s="38"/>
      <c r="E15" s="9">
        <v>622</v>
      </c>
      <c r="F15" s="9">
        <v>570</v>
      </c>
      <c r="G15" s="9">
        <v>520</v>
      </c>
      <c r="H15" s="9">
        <f t="shared" si="0"/>
        <v>1712</v>
      </c>
      <c r="I15" s="21">
        <f t="shared" si="1"/>
        <v>190.22222222222223</v>
      </c>
      <c r="J15" s="7"/>
    </row>
    <row r="16" spans="2:10" ht="34.5" customHeight="1">
      <c r="B16" s="18">
        <v>9</v>
      </c>
      <c r="C16" s="8" t="s">
        <v>21</v>
      </c>
      <c r="D16" s="9"/>
      <c r="E16" s="9">
        <v>602</v>
      </c>
      <c r="F16" s="23">
        <v>523</v>
      </c>
      <c r="G16" s="9">
        <v>579</v>
      </c>
      <c r="H16" s="9">
        <f t="shared" si="0"/>
        <v>1704</v>
      </c>
      <c r="I16" s="21">
        <f t="shared" si="1"/>
        <v>189.33333333333334</v>
      </c>
      <c r="J16" s="7"/>
    </row>
    <row r="17" spans="2:10" ht="34.5" customHeight="1">
      <c r="B17" s="18">
        <v>10</v>
      </c>
      <c r="C17" s="8" t="s">
        <v>22</v>
      </c>
      <c r="D17" s="9"/>
      <c r="E17" s="9">
        <v>553</v>
      </c>
      <c r="F17" s="23">
        <v>552</v>
      </c>
      <c r="G17" s="9">
        <v>599</v>
      </c>
      <c r="H17" s="9">
        <f t="shared" si="0"/>
        <v>1704</v>
      </c>
      <c r="I17" s="21">
        <f t="shared" si="1"/>
        <v>189.33333333333334</v>
      </c>
      <c r="J17" s="7"/>
    </row>
    <row r="18" spans="2:10" ht="34.5" customHeight="1">
      <c r="B18" s="18">
        <v>11</v>
      </c>
      <c r="C18" s="8" t="s">
        <v>43</v>
      </c>
      <c r="D18" s="38"/>
      <c r="E18" s="9">
        <v>570</v>
      </c>
      <c r="F18" s="9">
        <v>517</v>
      </c>
      <c r="G18" s="9">
        <v>521</v>
      </c>
      <c r="H18" s="9">
        <f t="shared" si="0"/>
        <v>1608</v>
      </c>
      <c r="I18" s="21">
        <f t="shared" si="1"/>
        <v>178.66666666666666</v>
      </c>
      <c r="J18" s="7"/>
    </row>
    <row r="19" spans="2:10" ht="34.5" customHeight="1">
      <c r="B19" s="18">
        <v>12</v>
      </c>
      <c r="C19" s="8" t="s">
        <v>24</v>
      </c>
      <c r="D19" s="9"/>
      <c r="E19" s="19">
        <v>420</v>
      </c>
      <c r="F19" s="20">
        <v>515</v>
      </c>
      <c r="G19" s="23">
        <v>517</v>
      </c>
      <c r="H19" s="9">
        <f t="shared" si="0"/>
        <v>1452</v>
      </c>
      <c r="I19" s="21">
        <f t="shared" si="1"/>
        <v>161.33333333333334</v>
      </c>
      <c r="J19" s="7"/>
    </row>
    <row r="20" spans="2:9" ht="34.5" customHeight="1">
      <c r="B20" s="18">
        <v>13</v>
      </c>
      <c r="C20" s="8" t="s">
        <v>52</v>
      </c>
      <c r="D20" s="38"/>
      <c r="E20" s="9"/>
      <c r="F20" s="9"/>
      <c r="G20" s="9"/>
      <c r="H20" s="9">
        <f t="shared" si="0"/>
        <v>0</v>
      </c>
      <c r="I20" s="21">
        <f t="shared" si="1"/>
        <v>0</v>
      </c>
    </row>
    <row r="21" spans="2:9" ht="34.5" customHeight="1">
      <c r="B21" s="18">
        <v>14</v>
      </c>
      <c r="C21" s="8" t="s">
        <v>30</v>
      </c>
      <c r="D21" s="9"/>
      <c r="E21" s="25"/>
      <c r="F21" s="23"/>
      <c r="G21" s="9"/>
      <c r="H21" s="9">
        <f t="shared" si="0"/>
        <v>0</v>
      </c>
      <c r="I21" s="21">
        <f t="shared" si="1"/>
        <v>0</v>
      </c>
    </row>
    <row r="22" spans="2:9" ht="34.5" customHeight="1">
      <c r="B22" s="18">
        <v>15</v>
      </c>
      <c r="C22" s="8" t="s">
        <v>20</v>
      </c>
      <c r="D22" s="22"/>
      <c r="E22" s="22"/>
      <c r="F22" s="23"/>
      <c r="G22" s="9"/>
      <c r="H22" s="9">
        <f t="shared" si="0"/>
        <v>0</v>
      </c>
      <c r="I22" s="21">
        <f t="shared" si="1"/>
        <v>0</v>
      </c>
    </row>
    <row r="23" spans="2:9" ht="34.5" customHeight="1">
      <c r="B23" s="18">
        <v>16</v>
      </c>
      <c r="C23" s="8" t="s">
        <v>38</v>
      </c>
      <c r="D23" s="38"/>
      <c r="E23" s="9"/>
      <c r="F23" s="9"/>
      <c r="G23" s="9"/>
      <c r="H23" s="9">
        <f t="shared" si="0"/>
        <v>0</v>
      </c>
      <c r="I23" s="21">
        <f t="shared" si="1"/>
        <v>0</v>
      </c>
    </row>
    <row r="24" spans="2:9" ht="34.5" customHeight="1">
      <c r="B24" s="18">
        <v>17</v>
      </c>
      <c r="C24" s="8" t="s">
        <v>28</v>
      </c>
      <c r="D24" s="9"/>
      <c r="E24" s="9"/>
      <c r="F24" s="23"/>
      <c r="G24" s="9"/>
      <c r="H24" s="9">
        <f t="shared" si="0"/>
        <v>0</v>
      </c>
      <c r="I24" s="21">
        <f t="shared" si="1"/>
        <v>0</v>
      </c>
    </row>
    <row r="25" spans="2:9" ht="34.5" customHeight="1">
      <c r="B25" s="18">
        <v>18</v>
      </c>
      <c r="C25" s="8" t="s">
        <v>26</v>
      </c>
      <c r="D25" s="9"/>
      <c r="E25" s="9"/>
      <c r="F25" s="23"/>
      <c r="G25" s="9"/>
      <c r="H25" s="9">
        <f t="shared" si="0"/>
        <v>0</v>
      </c>
      <c r="I25" s="21">
        <f t="shared" si="1"/>
        <v>0</v>
      </c>
    </row>
    <row r="26" spans="2:9" ht="34.5" customHeight="1">
      <c r="B26" s="39"/>
      <c r="C26" s="40"/>
      <c r="D26" s="49"/>
      <c r="E26" s="41"/>
      <c r="F26" s="41"/>
      <c r="G26" s="41"/>
      <c r="H26" s="41"/>
      <c r="I26" s="43"/>
    </row>
    <row r="27" spans="2:9" ht="34.5" customHeight="1">
      <c r="B27" s="39"/>
      <c r="C27" s="40"/>
      <c r="D27" s="49"/>
      <c r="E27" s="41"/>
      <c r="F27" s="41"/>
      <c r="G27" s="41"/>
      <c r="H27" s="41"/>
      <c r="I27" s="43"/>
    </row>
    <row r="28" spans="2:9" ht="34.5" customHeight="1">
      <c r="B28" s="39"/>
      <c r="C28" s="40"/>
      <c r="D28" s="49"/>
      <c r="E28" s="41"/>
      <c r="F28" s="41"/>
      <c r="G28" s="41"/>
      <c r="H28" s="41"/>
      <c r="I28" s="43"/>
    </row>
    <row r="29" spans="2:9" ht="34.5" customHeight="1">
      <c r="B29" s="39"/>
      <c r="C29" s="40"/>
      <c r="D29" s="49"/>
      <c r="E29" s="41"/>
      <c r="F29" s="41"/>
      <c r="G29" s="41"/>
      <c r="H29" s="41"/>
      <c r="I29" s="43"/>
    </row>
    <row r="30" spans="2:9" ht="34.5" customHeight="1">
      <c r="B30" s="39"/>
      <c r="C30" s="40"/>
      <c r="D30" s="49"/>
      <c r="E30" s="41"/>
      <c r="F30" s="41"/>
      <c r="G30" s="41"/>
      <c r="H30" s="41"/>
      <c r="I30" s="43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1"/>
  <sheetViews>
    <sheetView workbookViewId="0" topLeftCell="A4">
      <selection activeCell="L12" sqref="L12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9" width="14.00390625" style="0" customWidth="1"/>
  </cols>
  <sheetData>
    <row r="3" spans="2:9" ht="35.25">
      <c r="B3" s="1"/>
      <c r="C3" s="2"/>
      <c r="D3" s="3"/>
      <c r="E3" s="3"/>
      <c r="F3" s="4"/>
      <c r="G3" s="4"/>
      <c r="H3" s="5"/>
      <c r="I3" s="6"/>
    </row>
    <row r="4" spans="2:9" ht="33">
      <c r="B4" s="11"/>
      <c r="C4" s="79" t="s">
        <v>0</v>
      </c>
      <c r="D4" s="80"/>
      <c r="E4" s="80"/>
      <c r="F4" s="80"/>
      <c r="G4" s="80"/>
      <c r="H4" s="80"/>
      <c r="I4" s="80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9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40</v>
      </c>
    </row>
    <row r="7" spans="2:9" ht="34.5" customHeight="1">
      <c r="B7" s="9"/>
      <c r="C7" s="10"/>
      <c r="D7" s="10"/>
      <c r="E7" s="17">
        <v>41359</v>
      </c>
      <c r="F7" s="17">
        <v>41366</v>
      </c>
      <c r="G7" s="17">
        <v>41373</v>
      </c>
      <c r="H7" s="9"/>
      <c r="I7" s="9"/>
    </row>
    <row r="8" spans="2:9" ht="34.5" customHeight="1">
      <c r="B8" s="18">
        <v>1</v>
      </c>
      <c r="C8" s="8" t="s">
        <v>8</v>
      </c>
      <c r="D8" s="22"/>
      <c r="E8" s="22">
        <v>548</v>
      </c>
      <c r="F8" s="23">
        <v>518</v>
      </c>
      <c r="G8" s="9">
        <v>580</v>
      </c>
      <c r="H8" s="9">
        <f aca="true" t="shared" si="0" ref="H8:H18">SUM(E8:G8)</f>
        <v>1646</v>
      </c>
      <c r="I8" s="21">
        <f aca="true" t="shared" si="1" ref="I8:I18">H8/9</f>
        <v>182.88888888888889</v>
      </c>
    </row>
    <row r="9" spans="2:9" ht="34.5" customHeight="1">
      <c r="B9" s="18">
        <v>2</v>
      </c>
      <c r="C9" s="8" t="s">
        <v>9</v>
      </c>
      <c r="D9" s="48"/>
      <c r="E9" s="9">
        <v>502</v>
      </c>
      <c r="F9" s="23">
        <v>551</v>
      </c>
      <c r="G9" s="9">
        <v>565</v>
      </c>
      <c r="H9" s="9">
        <f t="shared" si="0"/>
        <v>1618</v>
      </c>
      <c r="I9" s="21">
        <f t="shared" si="1"/>
        <v>179.77777777777777</v>
      </c>
    </row>
    <row r="10" spans="2:9" ht="34.5" customHeight="1">
      <c r="B10" s="18">
        <v>3</v>
      </c>
      <c r="C10" s="8" t="s">
        <v>11</v>
      </c>
      <c r="D10" s="9"/>
      <c r="E10" s="19">
        <v>607</v>
      </c>
      <c r="F10" s="20">
        <v>455</v>
      </c>
      <c r="G10" s="9">
        <v>503</v>
      </c>
      <c r="H10" s="9">
        <f t="shared" si="0"/>
        <v>1565</v>
      </c>
      <c r="I10" s="21">
        <f t="shared" si="1"/>
        <v>173.88888888888889</v>
      </c>
    </row>
    <row r="11" spans="2:9" ht="34.5" customHeight="1">
      <c r="B11" s="18">
        <v>4</v>
      </c>
      <c r="C11" s="8" t="s">
        <v>15</v>
      </c>
      <c r="D11" s="9"/>
      <c r="E11" s="9">
        <v>470</v>
      </c>
      <c r="F11" s="23">
        <v>551</v>
      </c>
      <c r="G11" s="9">
        <v>502</v>
      </c>
      <c r="H11" s="9">
        <f t="shared" si="0"/>
        <v>1523</v>
      </c>
      <c r="I11" s="21">
        <f t="shared" si="1"/>
        <v>169.22222222222223</v>
      </c>
    </row>
    <row r="12" spans="2:9" ht="34.5" customHeight="1">
      <c r="B12" s="18">
        <v>5</v>
      </c>
      <c r="C12" s="8" t="s">
        <v>10</v>
      </c>
      <c r="D12" s="9"/>
      <c r="E12" s="9">
        <v>447</v>
      </c>
      <c r="F12" s="23">
        <v>524</v>
      </c>
      <c r="G12" s="9">
        <v>545</v>
      </c>
      <c r="H12" s="9">
        <f t="shared" si="0"/>
        <v>1516</v>
      </c>
      <c r="I12" s="21">
        <f t="shared" si="1"/>
        <v>168.44444444444446</v>
      </c>
    </row>
    <row r="13" spans="2:9" ht="34.5" customHeight="1">
      <c r="B13" s="18">
        <v>6</v>
      </c>
      <c r="C13" s="10" t="s">
        <v>12</v>
      </c>
      <c r="D13" s="9"/>
      <c r="E13" s="19">
        <v>530</v>
      </c>
      <c r="F13" s="23">
        <v>477</v>
      </c>
      <c r="G13" s="23">
        <v>506</v>
      </c>
      <c r="H13" s="9">
        <f t="shared" si="0"/>
        <v>1513</v>
      </c>
      <c r="I13" s="21">
        <f t="shared" si="1"/>
        <v>168.11111111111111</v>
      </c>
    </row>
    <row r="14" spans="2:9" ht="34.5" customHeight="1">
      <c r="B14" s="18">
        <v>7</v>
      </c>
      <c r="C14" s="8" t="s">
        <v>14</v>
      </c>
      <c r="D14" s="9"/>
      <c r="E14" s="9">
        <v>489</v>
      </c>
      <c r="F14" s="23">
        <v>443</v>
      </c>
      <c r="G14" s="9">
        <v>505</v>
      </c>
      <c r="H14" s="9">
        <f t="shared" si="0"/>
        <v>1437</v>
      </c>
      <c r="I14" s="21">
        <f t="shared" si="1"/>
        <v>159.66666666666666</v>
      </c>
    </row>
    <row r="15" spans="2:9" ht="34.5" customHeight="1">
      <c r="B15" s="18">
        <v>8</v>
      </c>
      <c r="C15" s="8" t="s">
        <v>17</v>
      </c>
      <c r="D15" s="9"/>
      <c r="E15" s="9">
        <v>454</v>
      </c>
      <c r="F15" s="23">
        <v>434</v>
      </c>
      <c r="G15" s="9">
        <v>488</v>
      </c>
      <c r="H15" s="9">
        <f t="shared" si="0"/>
        <v>1376</v>
      </c>
      <c r="I15" s="21">
        <f t="shared" si="1"/>
        <v>152.88888888888889</v>
      </c>
    </row>
    <row r="16" spans="2:9" ht="34.5" customHeight="1">
      <c r="B16" s="18">
        <v>9</v>
      </c>
      <c r="C16" s="8" t="s">
        <v>16</v>
      </c>
      <c r="D16" s="9"/>
      <c r="E16" s="9">
        <v>422</v>
      </c>
      <c r="F16" s="23">
        <v>439</v>
      </c>
      <c r="G16" s="9">
        <v>346</v>
      </c>
      <c r="H16" s="9">
        <f t="shared" si="0"/>
        <v>1207</v>
      </c>
      <c r="I16" s="21">
        <f t="shared" si="1"/>
        <v>134.11111111111111</v>
      </c>
    </row>
    <row r="17" spans="2:9" ht="34.5" customHeight="1">
      <c r="B17" s="18">
        <v>10</v>
      </c>
      <c r="C17" s="24" t="s">
        <v>44</v>
      </c>
      <c r="D17" s="47"/>
      <c r="E17" s="51">
        <v>359</v>
      </c>
      <c r="F17" s="23">
        <v>373</v>
      </c>
      <c r="G17" s="9">
        <v>381</v>
      </c>
      <c r="H17" s="9">
        <f t="shared" si="0"/>
        <v>1113</v>
      </c>
      <c r="I17" s="21">
        <f t="shared" si="1"/>
        <v>123.66666666666667</v>
      </c>
    </row>
    <row r="18" spans="2:9" ht="34.5" customHeight="1">
      <c r="B18" s="18">
        <v>11</v>
      </c>
      <c r="C18" s="8" t="s">
        <v>45</v>
      </c>
      <c r="D18" s="9"/>
      <c r="E18" s="9"/>
      <c r="F18" s="23"/>
      <c r="G18" s="9"/>
      <c r="H18" s="9">
        <f t="shared" si="0"/>
        <v>0</v>
      </c>
      <c r="I18" s="21">
        <f t="shared" si="1"/>
        <v>0</v>
      </c>
    </row>
    <row r="19" spans="2:9" ht="34.5" customHeight="1">
      <c r="B19" s="18"/>
      <c r="C19" s="24"/>
      <c r="D19" s="9"/>
      <c r="E19" s="25"/>
      <c r="F19" s="23"/>
      <c r="G19" s="9"/>
      <c r="H19" s="9"/>
      <c r="I19" s="21"/>
    </row>
    <row r="20" spans="2:9" ht="34.5" customHeight="1">
      <c r="B20" s="39"/>
      <c r="C20" s="40"/>
      <c r="D20" s="41"/>
      <c r="E20" s="41"/>
      <c r="F20" s="42"/>
      <c r="G20" s="41"/>
      <c r="H20" s="41"/>
      <c r="I20" s="43"/>
    </row>
    <row r="21" spans="2:9" ht="34.5" customHeight="1">
      <c r="B21" s="39"/>
      <c r="C21" s="50"/>
      <c r="D21" s="41"/>
      <c r="E21" s="41"/>
      <c r="F21" s="42"/>
      <c r="G21" s="41"/>
      <c r="H21" s="41"/>
      <c r="I21" s="43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30"/>
  <sheetViews>
    <sheetView workbookViewId="0" topLeftCell="A10">
      <selection activeCell="L14" sqref="L14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</cols>
  <sheetData>
    <row r="4" spans="2:9" ht="33">
      <c r="B4" s="11"/>
      <c r="C4" s="77" t="s">
        <v>19</v>
      </c>
      <c r="D4" s="78"/>
      <c r="E4" s="78"/>
      <c r="F4" s="78"/>
      <c r="G4" s="78"/>
      <c r="H4" s="78"/>
      <c r="I4" s="78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10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37</v>
      </c>
      <c r="J6" s="7"/>
    </row>
    <row r="7" spans="2:10" ht="32.25" customHeight="1">
      <c r="B7" s="26"/>
      <c r="C7" s="10"/>
      <c r="D7" s="10"/>
      <c r="E7" s="17">
        <v>41634</v>
      </c>
      <c r="F7" s="17">
        <v>41338</v>
      </c>
      <c r="G7" s="30">
        <v>41345</v>
      </c>
      <c r="H7" s="9"/>
      <c r="I7" s="9"/>
      <c r="J7" s="7"/>
    </row>
    <row r="8" spans="2:10" ht="34.5" customHeight="1">
      <c r="B8" s="18">
        <v>1</v>
      </c>
      <c r="C8" s="8" t="s">
        <v>23</v>
      </c>
      <c r="D8" s="9"/>
      <c r="E8" s="19">
        <v>548</v>
      </c>
      <c r="F8" s="20">
        <v>667</v>
      </c>
      <c r="G8" s="9">
        <v>576</v>
      </c>
      <c r="H8" s="9">
        <f aca="true" t="shared" si="0" ref="H8:H25">SUM(E8:G8)</f>
        <v>1791</v>
      </c>
      <c r="I8" s="21">
        <f aca="true" t="shared" si="1" ref="I8:I25">H8/9</f>
        <v>199</v>
      </c>
      <c r="J8" s="7"/>
    </row>
    <row r="9" spans="2:10" ht="34.5" customHeight="1">
      <c r="B9" s="18">
        <v>2</v>
      </c>
      <c r="C9" s="8" t="s">
        <v>39</v>
      </c>
      <c r="D9" s="38"/>
      <c r="E9" s="9">
        <v>573</v>
      </c>
      <c r="F9" s="9">
        <v>660</v>
      </c>
      <c r="G9" s="9">
        <v>536</v>
      </c>
      <c r="H9" s="9">
        <f t="shared" si="0"/>
        <v>1769</v>
      </c>
      <c r="I9" s="21">
        <f t="shared" si="1"/>
        <v>196.55555555555554</v>
      </c>
      <c r="J9" s="7"/>
    </row>
    <row r="10" spans="2:10" ht="34.5" customHeight="1">
      <c r="B10" s="18">
        <v>3</v>
      </c>
      <c r="C10" s="8" t="s">
        <v>46</v>
      </c>
      <c r="D10" s="38"/>
      <c r="E10" s="9">
        <v>658</v>
      </c>
      <c r="F10" s="9">
        <v>566</v>
      </c>
      <c r="G10" s="9">
        <v>531</v>
      </c>
      <c r="H10" s="9">
        <f t="shared" si="0"/>
        <v>1755</v>
      </c>
      <c r="I10" s="21">
        <f t="shared" si="1"/>
        <v>195</v>
      </c>
      <c r="J10" s="7"/>
    </row>
    <row r="11" spans="2:10" ht="34.5" customHeight="1">
      <c r="B11" s="18">
        <v>4</v>
      </c>
      <c r="C11" s="8" t="s">
        <v>47</v>
      </c>
      <c r="D11" s="38"/>
      <c r="E11" s="9">
        <v>497</v>
      </c>
      <c r="F11" s="9">
        <v>582</v>
      </c>
      <c r="G11" s="9">
        <v>535</v>
      </c>
      <c r="H11" s="9">
        <f t="shared" si="0"/>
        <v>1614</v>
      </c>
      <c r="I11" s="21">
        <f t="shared" si="1"/>
        <v>179.33333333333334</v>
      </c>
      <c r="J11" s="7"/>
    </row>
    <row r="12" spans="2:10" ht="34.5" customHeight="1">
      <c r="B12" s="18">
        <v>5</v>
      </c>
      <c r="C12" s="8" t="s">
        <v>21</v>
      </c>
      <c r="D12" s="9"/>
      <c r="E12" s="9">
        <v>620</v>
      </c>
      <c r="F12" s="23">
        <v>506</v>
      </c>
      <c r="G12" s="9">
        <v>480</v>
      </c>
      <c r="H12" s="9">
        <f t="shared" si="0"/>
        <v>1606</v>
      </c>
      <c r="I12" s="21">
        <f t="shared" si="1"/>
        <v>178.44444444444446</v>
      </c>
      <c r="J12" s="7"/>
    </row>
    <row r="13" spans="2:10" ht="34.5" customHeight="1">
      <c r="B13" s="18">
        <v>6</v>
      </c>
      <c r="C13" s="8" t="s">
        <v>29</v>
      </c>
      <c r="D13" s="9"/>
      <c r="E13" s="9">
        <v>578</v>
      </c>
      <c r="F13" s="23">
        <v>500</v>
      </c>
      <c r="G13" s="9">
        <v>526</v>
      </c>
      <c r="H13" s="9">
        <f t="shared" si="0"/>
        <v>1604</v>
      </c>
      <c r="I13" s="21">
        <f t="shared" si="1"/>
        <v>178.22222222222223</v>
      </c>
      <c r="J13" s="7"/>
    </row>
    <row r="14" spans="2:10" ht="34.5" customHeight="1">
      <c r="B14" s="18">
        <v>7</v>
      </c>
      <c r="C14" s="8" t="s">
        <v>25</v>
      </c>
      <c r="D14" s="9"/>
      <c r="E14" s="9">
        <v>514</v>
      </c>
      <c r="F14" s="23">
        <v>529</v>
      </c>
      <c r="G14" s="9">
        <v>543</v>
      </c>
      <c r="H14" s="9">
        <f t="shared" si="0"/>
        <v>1586</v>
      </c>
      <c r="I14" s="21">
        <f t="shared" si="1"/>
        <v>176.22222222222223</v>
      </c>
      <c r="J14" s="7"/>
    </row>
    <row r="15" spans="2:10" ht="34.5" customHeight="1">
      <c r="B15" s="18">
        <v>8</v>
      </c>
      <c r="C15" s="8" t="s">
        <v>52</v>
      </c>
      <c r="D15" s="38"/>
      <c r="E15" s="9">
        <v>516</v>
      </c>
      <c r="F15" s="9">
        <v>493</v>
      </c>
      <c r="G15" s="9">
        <v>551</v>
      </c>
      <c r="H15" s="9">
        <f t="shared" si="0"/>
        <v>1560</v>
      </c>
      <c r="I15" s="21">
        <f t="shared" si="1"/>
        <v>173.33333333333334</v>
      </c>
      <c r="J15" s="7"/>
    </row>
    <row r="16" spans="2:10" ht="34.5" customHeight="1">
      <c r="B16" s="18">
        <v>9</v>
      </c>
      <c r="C16" s="8" t="s">
        <v>31</v>
      </c>
      <c r="D16" s="9"/>
      <c r="E16" s="9">
        <v>561</v>
      </c>
      <c r="F16" s="23">
        <v>530</v>
      </c>
      <c r="G16" s="9">
        <v>467</v>
      </c>
      <c r="H16" s="9">
        <f t="shared" si="0"/>
        <v>1558</v>
      </c>
      <c r="I16" s="21">
        <f t="shared" si="1"/>
        <v>173.11111111111111</v>
      </c>
      <c r="J16" s="7"/>
    </row>
    <row r="17" spans="2:10" ht="34.5" customHeight="1">
      <c r="B17" s="18">
        <v>10</v>
      </c>
      <c r="C17" s="8" t="s">
        <v>24</v>
      </c>
      <c r="D17" s="9"/>
      <c r="E17" s="19">
        <v>512</v>
      </c>
      <c r="F17" s="20">
        <v>567</v>
      </c>
      <c r="G17" s="23">
        <v>469</v>
      </c>
      <c r="H17" s="9">
        <f t="shared" si="0"/>
        <v>1548</v>
      </c>
      <c r="I17" s="21">
        <f t="shared" si="1"/>
        <v>172</v>
      </c>
      <c r="J17" s="7"/>
    </row>
    <row r="18" spans="2:10" ht="34.5" customHeight="1">
      <c r="B18" s="18">
        <v>11</v>
      </c>
      <c r="C18" s="8" t="s">
        <v>22</v>
      </c>
      <c r="D18" s="9"/>
      <c r="E18" s="9">
        <v>428</v>
      </c>
      <c r="F18" s="23">
        <v>518</v>
      </c>
      <c r="G18" s="9">
        <v>586</v>
      </c>
      <c r="H18" s="9">
        <f t="shared" si="0"/>
        <v>1532</v>
      </c>
      <c r="I18" s="21">
        <f t="shared" si="1"/>
        <v>170.22222222222223</v>
      </c>
      <c r="J18" s="7"/>
    </row>
    <row r="19" spans="2:10" ht="34.5" customHeight="1">
      <c r="B19" s="18">
        <v>12</v>
      </c>
      <c r="C19" s="8" t="s">
        <v>27</v>
      </c>
      <c r="D19" s="9"/>
      <c r="E19" s="9">
        <v>494</v>
      </c>
      <c r="F19" s="23">
        <v>447</v>
      </c>
      <c r="G19" s="9">
        <v>515</v>
      </c>
      <c r="H19" s="9">
        <f t="shared" si="0"/>
        <v>1456</v>
      </c>
      <c r="I19" s="21">
        <f t="shared" si="1"/>
        <v>161.77777777777777</v>
      </c>
      <c r="J19" s="7"/>
    </row>
    <row r="20" spans="2:9" ht="34.5" customHeight="1">
      <c r="B20" s="18">
        <v>13</v>
      </c>
      <c r="C20" s="8" t="s">
        <v>43</v>
      </c>
      <c r="D20" s="38"/>
      <c r="E20" s="9">
        <v>463</v>
      </c>
      <c r="F20" s="9">
        <v>511</v>
      </c>
      <c r="G20" s="9">
        <v>468</v>
      </c>
      <c r="H20" s="9">
        <f t="shared" si="0"/>
        <v>1442</v>
      </c>
      <c r="I20" s="21">
        <f t="shared" si="1"/>
        <v>160.22222222222223</v>
      </c>
    </row>
    <row r="21" spans="2:9" ht="34.5" customHeight="1">
      <c r="B21" s="18">
        <v>14</v>
      </c>
      <c r="C21" s="8" t="s">
        <v>30</v>
      </c>
      <c r="D21" s="9"/>
      <c r="E21" s="25">
        <v>511</v>
      </c>
      <c r="F21" s="23">
        <v>381</v>
      </c>
      <c r="G21" s="9">
        <v>340</v>
      </c>
      <c r="H21" s="9">
        <f t="shared" si="0"/>
        <v>1232</v>
      </c>
      <c r="I21" s="21">
        <f t="shared" si="1"/>
        <v>136.88888888888889</v>
      </c>
    </row>
    <row r="22" spans="2:9" ht="34.5" customHeight="1">
      <c r="B22" s="18">
        <v>15</v>
      </c>
      <c r="C22" s="8" t="s">
        <v>20</v>
      </c>
      <c r="D22" s="22"/>
      <c r="E22" s="22"/>
      <c r="F22" s="23"/>
      <c r="G22" s="9"/>
      <c r="H22" s="9">
        <f t="shared" si="0"/>
        <v>0</v>
      </c>
      <c r="I22" s="21">
        <f t="shared" si="1"/>
        <v>0</v>
      </c>
    </row>
    <row r="23" spans="2:9" ht="34.5" customHeight="1">
      <c r="B23" s="18">
        <v>16</v>
      </c>
      <c r="C23" s="8" t="s">
        <v>38</v>
      </c>
      <c r="D23" s="38"/>
      <c r="E23" s="9"/>
      <c r="F23" s="9"/>
      <c r="G23" s="9"/>
      <c r="H23" s="9">
        <f t="shared" si="0"/>
        <v>0</v>
      </c>
      <c r="I23" s="21">
        <f t="shared" si="1"/>
        <v>0</v>
      </c>
    </row>
    <row r="24" spans="2:9" ht="34.5" customHeight="1">
      <c r="B24" s="18">
        <v>17</v>
      </c>
      <c r="C24" s="8" t="s">
        <v>28</v>
      </c>
      <c r="D24" s="9"/>
      <c r="E24" s="9"/>
      <c r="F24" s="23"/>
      <c r="G24" s="9"/>
      <c r="H24" s="9">
        <f t="shared" si="0"/>
        <v>0</v>
      </c>
      <c r="I24" s="21">
        <f t="shared" si="1"/>
        <v>0</v>
      </c>
    </row>
    <row r="25" spans="2:9" ht="34.5" customHeight="1">
      <c r="B25" s="18">
        <v>18</v>
      </c>
      <c r="C25" s="8" t="s">
        <v>26</v>
      </c>
      <c r="D25" s="9"/>
      <c r="E25" s="9"/>
      <c r="F25" s="23"/>
      <c r="G25" s="9"/>
      <c r="H25" s="9">
        <f t="shared" si="0"/>
        <v>0</v>
      </c>
      <c r="I25" s="21">
        <f t="shared" si="1"/>
        <v>0</v>
      </c>
    </row>
    <row r="26" spans="2:9" ht="34.5" customHeight="1">
      <c r="B26" s="39"/>
      <c r="C26" s="40"/>
      <c r="D26" s="49"/>
      <c r="E26" s="41"/>
      <c r="F26" s="41"/>
      <c r="G26" s="41"/>
      <c r="H26" s="41"/>
      <c r="I26" s="43"/>
    </row>
    <row r="27" spans="2:9" ht="34.5" customHeight="1">
      <c r="B27" s="39"/>
      <c r="C27" s="40"/>
      <c r="D27" s="49"/>
      <c r="E27" s="41"/>
      <c r="F27" s="41"/>
      <c r="G27" s="41"/>
      <c r="H27" s="41"/>
      <c r="I27" s="43"/>
    </row>
    <row r="28" spans="2:9" ht="34.5" customHeight="1">
      <c r="B28" s="39"/>
      <c r="C28" s="40"/>
      <c r="D28" s="49"/>
      <c r="E28" s="41"/>
      <c r="F28" s="41"/>
      <c r="G28" s="41"/>
      <c r="H28" s="41"/>
      <c r="I28" s="43"/>
    </row>
    <row r="29" spans="2:9" ht="34.5" customHeight="1">
      <c r="B29" s="39"/>
      <c r="C29" s="40"/>
      <c r="D29" s="49"/>
      <c r="E29" s="41"/>
      <c r="F29" s="41"/>
      <c r="G29" s="41"/>
      <c r="H29" s="41"/>
      <c r="I29" s="43"/>
    </row>
    <row r="30" spans="2:9" ht="34.5" customHeight="1">
      <c r="B30" s="39"/>
      <c r="C30" s="40"/>
      <c r="D30" s="49"/>
      <c r="E30" s="41"/>
      <c r="F30" s="41"/>
      <c r="G30" s="41"/>
      <c r="H30" s="41"/>
      <c r="I30" s="43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21"/>
  <sheetViews>
    <sheetView workbookViewId="0" topLeftCell="A4">
      <selection activeCell="K14" sqref="K14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9" width="14.00390625" style="0" customWidth="1"/>
  </cols>
  <sheetData>
    <row r="3" spans="2:9" ht="35.25">
      <c r="B3" s="1"/>
      <c r="C3" s="2"/>
      <c r="D3" s="3"/>
      <c r="E3" s="3"/>
      <c r="F3" s="4"/>
      <c r="G3" s="4"/>
      <c r="H3" s="5"/>
      <c r="I3" s="6"/>
    </row>
    <row r="4" spans="2:9" ht="33">
      <c r="B4" s="11"/>
      <c r="C4" s="79" t="s">
        <v>0</v>
      </c>
      <c r="D4" s="80"/>
      <c r="E4" s="80"/>
      <c r="F4" s="80"/>
      <c r="G4" s="80"/>
      <c r="H4" s="80"/>
      <c r="I4" s="80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9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40</v>
      </c>
    </row>
    <row r="7" spans="2:9" ht="34.5" customHeight="1">
      <c r="B7" s="9"/>
      <c r="C7" s="10"/>
      <c r="D7" s="10"/>
      <c r="E7" s="17">
        <v>41634</v>
      </c>
      <c r="F7" s="17">
        <v>41338</v>
      </c>
      <c r="G7" s="17">
        <v>41345</v>
      </c>
      <c r="H7" s="9"/>
      <c r="I7" s="9"/>
    </row>
    <row r="8" spans="2:9" ht="34.5" customHeight="1">
      <c r="B8" s="18">
        <v>1</v>
      </c>
      <c r="C8" s="8" t="s">
        <v>11</v>
      </c>
      <c r="D8" s="9"/>
      <c r="E8" s="19">
        <v>549</v>
      </c>
      <c r="F8" s="20">
        <v>460</v>
      </c>
      <c r="G8" s="9">
        <v>419</v>
      </c>
      <c r="H8" s="9">
        <f aca="true" t="shared" si="0" ref="H8:H18">SUM(E8:G8)</f>
        <v>1428</v>
      </c>
      <c r="I8" s="21">
        <f aca="true" t="shared" si="1" ref="I8:I18">H8/9</f>
        <v>158.66666666666666</v>
      </c>
    </row>
    <row r="9" spans="2:9" ht="34.5" customHeight="1">
      <c r="B9" s="18">
        <v>2</v>
      </c>
      <c r="C9" s="8" t="s">
        <v>14</v>
      </c>
      <c r="D9" s="9"/>
      <c r="E9" s="9">
        <v>493</v>
      </c>
      <c r="F9" s="23">
        <v>519</v>
      </c>
      <c r="G9" s="9">
        <v>396</v>
      </c>
      <c r="H9" s="9">
        <f t="shared" si="0"/>
        <v>1408</v>
      </c>
      <c r="I9" s="21">
        <f t="shared" si="1"/>
        <v>156.44444444444446</v>
      </c>
    </row>
    <row r="10" spans="2:9" ht="34.5" customHeight="1">
      <c r="B10" s="18">
        <v>3</v>
      </c>
      <c r="C10" s="8" t="s">
        <v>16</v>
      </c>
      <c r="D10" s="9"/>
      <c r="E10" s="9">
        <v>450</v>
      </c>
      <c r="F10" s="23">
        <v>438</v>
      </c>
      <c r="G10" s="9">
        <v>516</v>
      </c>
      <c r="H10" s="9">
        <f t="shared" si="0"/>
        <v>1404</v>
      </c>
      <c r="I10" s="21">
        <f t="shared" si="1"/>
        <v>156</v>
      </c>
    </row>
    <row r="11" spans="2:9" ht="34.5" customHeight="1">
      <c r="B11" s="18">
        <v>4</v>
      </c>
      <c r="C11" s="8" t="s">
        <v>45</v>
      </c>
      <c r="D11" s="9"/>
      <c r="E11" s="9">
        <v>479</v>
      </c>
      <c r="F11" s="23">
        <v>431</v>
      </c>
      <c r="G11" s="9">
        <v>492</v>
      </c>
      <c r="H11" s="9">
        <f t="shared" si="0"/>
        <v>1402</v>
      </c>
      <c r="I11" s="21">
        <f t="shared" si="1"/>
        <v>155.77777777777777</v>
      </c>
    </row>
    <row r="12" spans="2:9" ht="34.5" customHeight="1">
      <c r="B12" s="18">
        <v>5</v>
      </c>
      <c r="C12" s="8" t="s">
        <v>9</v>
      </c>
      <c r="D12" s="48"/>
      <c r="E12" s="9">
        <v>468</v>
      </c>
      <c r="F12" s="23">
        <v>441</v>
      </c>
      <c r="G12" s="9">
        <v>469</v>
      </c>
      <c r="H12" s="9">
        <f t="shared" si="0"/>
        <v>1378</v>
      </c>
      <c r="I12" s="21">
        <f t="shared" si="1"/>
        <v>153.11111111111111</v>
      </c>
    </row>
    <row r="13" spans="2:9" ht="34.5" customHeight="1">
      <c r="B13" s="18">
        <v>6</v>
      </c>
      <c r="C13" s="8" t="s">
        <v>10</v>
      </c>
      <c r="D13" s="9"/>
      <c r="E13" s="9">
        <v>480</v>
      </c>
      <c r="F13" s="23">
        <v>436</v>
      </c>
      <c r="G13" s="9">
        <v>447</v>
      </c>
      <c r="H13" s="9">
        <f t="shared" si="0"/>
        <v>1363</v>
      </c>
      <c r="I13" s="21">
        <f t="shared" si="1"/>
        <v>151.44444444444446</v>
      </c>
    </row>
    <row r="14" spans="2:9" ht="34.5" customHeight="1">
      <c r="B14" s="18">
        <v>7</v>
      </c>
      <c r="C14" s="8" t="s">
        <v>17</v>
      </c>
      <c r="D14" s="9"/>
      <c r="E14" s="9">
        <v>570</v>
      </c>
      <c r="F14" s="23">
        <v>435</v>
      </c>
      <c r="G14" s="9">
        <v>350</v>
      </c>
      <c r="H14" s="9">
        <f t="shared" si="0"/>
        <v>1355</v>
      </c>
      <c r="I14" s="21">
        <f t="shared" si="1"/>
        <v>150.55555555555554</v>
      </c>
    </row>
    <row r="15" spans="2:9" ht="34.5" customHeight="1">
      <c r="B15" s="18">
        <v>8</v>
      </c>
      <c r="C15" s="10" t="s">
        <v>12</v>
      </c>
      <c r="D15" s="9"/>
      <c r="E15" s="19">
        <v>455</v>
      </c>
      <c r="F15" s="23">
        <v>440</v>
      </c>
      <c r="G15" s="23">
        <v>448</v>
      </c>
      <c r="H15" s="9">
        <f t="shared" si="0"/>
        <v>1343</v>
      </c>
      <c r="I15" s="21">
        <f t="shared" si="1"/>
        <v>149.22222222222223</v>
      </c>
    </row>
    <row r="16" spans="2:9" ht="34.5" customHeight="1">
      <c r="B16" s="18">
        <v>9</v>
      </c>
      <c r="C16" s="8" t="s">
        <v>15</v>
      </c>
      <c r="D16" s="9"/>
      <c r="E16" s="9">
        <v>469</v>
      </c>
      <c r="F16" s="23">
        <v>414</v>
      </c>
      <c r="G16" s="9">
        <v>419</v>
      </c>
      <c r="H16" s="9">
        <f t="shared" si="0"/>
        <v>1302</v>
      </c>
      <c r="I16" s="21">
        <f t="shared" si="1"/>
        <v>144.66666666666666</v>
      </c>
    </row>
    <row r="17" spans="2:9" ht="34.5" customHeight="1">
      <c r="B17" s="18">
        <v>10</v>
      </c>
      <c r="C17" s="24" t="s">
        <v>44</v>
      </c>
      <c r="D17" s="47"/>
      <c r="E17" s="51">
        <v>285</v>
      </c>
      <c r="F17" s="23">
        <v>323</v>
      </c>
      <c r="G17" s="9">
        <v>374</v>
      </c>
      <c r="H17" s="9">
        <f t="shared" si="0"/>
        <v>982</v>
      </c>
      <c r="I17" s="21">
        <f t="shared" si="1"/>
        <v>109.11111111111111</v>
      </c>
    </row>
    <row r="18" spans="2:9" ht="34.5" customHeight="1">
      <c r="B18" s="18">
        <v>11</v>
      </c>
      <c r="C18" s="8" t="s">
        <v>8</v>
      </c>
      <c r="D18" s="22"/>
      <c r="E18" s="22">
        <v>473</v>
      </c>
      <c r="F18" s="23">
        <v>0</v>
      </c>
      <c r="G18" s="9">
        <v>0</v>
      </c>
      <c r="H18" s="9">
        <f t="shared" si="0"/>
        <v>473</v>
      </c>
      <c r="I18" s="21">
        <f t="shared" si="1"/>
        <v>52.55555555555556</v>
      </c>
    </row>
    <row r="19" spans="2:9" ht="34.5" customHeight="1">
      <c r="B19" s="18"/>
      <c r="C19" s="24"/>
      <c r="D19" s="9"/>
      <c r="E19" s="25"/>
      <c r="F19" s="23"/>
      <c r="G19" s="9"/>
      <c r="H19" s="9"/>
      <c r="I19" s="21"/>
    </row>
    <row r="20" spans="2:9" ht="34.5" customHeight="1">
      <c r="B20" s="39"/>
      <c r="C20" s="40"/>
      <c r="D20" s="41"/>
      <c r="E20" s="41"/>
      <c r="F20" s="42"/>
      <c r="G20" s="41"/>
      <c r="H20" s="41"/>
      <c r="I20" s="43"/>
    </row>
    <row r="21" spans="2:9" ht="34.5" customHeight="1">
      <c r="B21" s="39"/>
      <c r="C21" s="50"/>
      <c r="D21" s="41"/>
      <c r="E21" s="41"/>
      <c r="F21" s="42"/>
      <c r="G21" s="41"/>
      <c r="H21" s="41"/>
      <c r="I21" s="43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21"/>
  <sheetViews>
    <sheetView workbookViewId="0" topLeftCell="A10">
      <selection activeCell="L18" sqref="L18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9" width="14.00390625" style="0" customWidth="1"/>
  </cols>
  <sheetData>
    <row r="3" spans="2:9" ht="35.25">
      <c r="B3" s="1"/>
      <c r="C3" s="2"/>
      <c r="D3" s="3"/>
      <c r="E3" s="3"/>
      <c r="F3" s="4"/>
      <c r="G3" s="4"/>
      <c r="H3" s="5"/>
      <c r="I3" s="6"/>
    </row>
    <row r="4" spans="2:9" ht="33">
      <c r="B4" s="11"/>
      <c r="C4" s="79" t="s">
        <v>0</v>
      </c>
      <c r="D4" s="80"/>
      <c r="E4" s="80"/>
      <c r="F4" s="80"/>
      <c r="G4" s="80"/>
      <c r="H4" s="80"/>
      <c r="I4" s="80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9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40</v>
      </c>
    </row>
    <row r="7" spans="2:9" ht="34.5" customHeight="1">
      <c r="B7" s="9"/>
      <c r="C7" s="10"/>
      <c r="D7" s="10"/>
      <c r="E7" s="17">
        <v>41303</v>
      </c>
      <c r="F7" s="17">
        <v>41310</v>
      </c>
      <c r="G7" s="17">
        <v>41317</v>
      </c>
      <c r="H7" s="9"/>
      <c r="I7" s="9"/>
    </row>
    <row r="8" spans="2:9" ht="34.5" customHeight="1">
      <c r="B8" s="18">
        <v>1</v>
      </c>
      <c r="C8" s="8" t="s">
        <v>8</v>
      </c>
      <c r="D8" s="22"/>
      <c r="E8" s="22">
        <v>536</v>
      </c>
      <c r="F8" s="23">
        <v>543</v>
      </c>
      <c r="G8" s="9">
        <v>576</v>
      </c>
      <c r="H8" s="9">
        <f aca="true" t="shared" si="0" ref="H8:H15">SUM(E8:G8)</f>
        <v>1655</v>
      </c>
      <c r="I8" s="21">
        <f aca="true" t="shared" si="1" ref="I8:I15">H8/9</f>
        <v>183.88888888888889</v>
      </c>
    </row>
    <row r="9" spans="2:9" ht="34.5" customHeight="1">
      <c r="B9" s="18">
        <v>2</v>
      </c>
      <c r="C9" s="8" t="s">
        <v>15</v>
      </c>
      <c r="D9" s="9"/>
      <c r="E9" s="9">
        <v>531</v>
      </c>
      <c r="F9" s="23">
        <v>596</v>
      </c>
      <c r="G9" s="9">
        <v>447</v>
      </c>
      <c r="H9" s="9">
        <f t="shared" si="0"/>
        <v>1574</v>
      </c>
      <c r="I9" s="21">
        <f t="shared" si="1"/>
        <v>174.88888888888889</v>
      </c>
    </row>
    <row r="10" spans="2:9" ht="34.5" customHeight="1">
      <c r="B10" s="18">
        <v>3</v>
      </c>
      <c r="C10" s="8" t="s">
        <v>11</v>
      </c>
      <c r="D10" s="9"/>
      <c r="E10" s="19">
        <v>480</v>
      </c>
      <c r="F10" s="20">
        <v>493</v>
      </c>
      <c r="G10" s="9">
        <v>514</v>
      </c>
      <c r="H10" s="9">
        <f t="shared" si="0"/>
        <v>1487</v>
      </c>
      <c r="I10" s="21">
        <f t="shared" si="1"/>
        <v>165.22222222222223</v>
      </c>
    </row>
    <row r="11" spans="2:9" ht="34.5" customHeight="1">
      <c r="B11" s="18">
        <v>4</v>
      </c>
      <c r="C11" s="10" t="s">
        <v>12</v>
      </c>
      <c r="D11" s="9"/>
      <c r="E11" s="19">
        <v>494</v>
      </c>
      <c r="F11" s="23">
        <v>516</v>
      </c>
      <c r="G11" s="23">
        <v>436</v>
      </c>
      <c r="H11" s="9">
        <f t="shared" si="0"/>
        <v>1446</v>
      </c>
      <c r="I11" s="21">
        <f t="shared" si="1"/>
        <v>160.66666666666666</v>
      </c>
    </row>
    <row r="12" spans="2:9" ht="34.5" customHeight="1">
      <c r="B12" s="18">
        <v>5</v>
      </c>
      <c r="C12" s="8" t="s">
        <v>14</v>
      </c>
      <c r="D12" s="9"/>
      <c r="E12" s="9">
        <v>465</v>
      </c>
      <c r="F12" s="23">
        <v>387</v>
      </c>
      <c r="G12" s="9">
        <v>435</v>
      </c>
      <c r="H12" s="9">
        <f t="shared" si="0"/>
        <v>1287</v>
      </c>
      <c r="I12" s="21">
        <f t="shared" si="1"/>
        <v>143</v>
      </c>
    </row>
    <row r="13" spans="2:9" ht="34.5" customHeight="1">
      <c r="B13" s="18">
        <v>6</v>
      </c>
      <c r="C13" s="8" t="s">
        <v>16</v>
      </c>
      <c r="D13" s="9"/>
      <c r="E13" s="9">
        <v>385</v>
      </c>
      <c r="F13" s="23">
        <v>425</v>
      </c>
      <c r="G13" s="9">
        <v>397</v>
      </c>
      <c r="H13" s="9">
        <f t="shared" si="0"/>
        <v>1207</v>
      </c>
      <c r="I13" s="21">
        <f t="shared" si="1"/>
        <v>134.11111111111111</v>
      </c>
    </row>
    <row r="14" spans="2:9" ht="34.5" customHeight="1">
      <c r="B14" s="18">
        <v>7</v>
      </c>
      <c r="C14" s="8" t="s">
        <v>45</v>
      </c>
      <c r="D14" s="9"/>
      <c r="E14" s="9">
        <v>406</v>
      </c>
      <c r="F14" s="23">
        <v>394</v>
      </c>
      <c r="G14" s="9">
        <v>402</v>
      </c>
      <c r="H14" s="9">
        <f t="shared" si="0"/>
        <v>1202</v>
      </c>
      <c r="I14" s="21">
        <f t="shared" si="1"/>
        <v>133.55555555555554</v>
      </c>
    </row>
    <row r="15" spans="2:9" ht="34.5" customHeight="1">
      <c r="B15" s="18">
        <v>8</v>
      </c>
      <c r="C15" s="24" t="s">
        <v>44</v>
      </c>
      <c r="D15" s="9"/>
      <c r="E15" s="25">
        <v>312</v>
      </c>
      <c r="F15" s="23">
        <v>350</v>
      </c>
      <c r="G15" s="9">
        <v>385</v>
      </c>
      <c r="H15" s="9">
        <f t="shared" si="0"/>
        <v>1047</v>
      </c>
      <c r="I15" s="21">
        <f t="shared" si="1"/>
        <v>116.33333333333333</v>
      </c>
    </row>
    <row r="16" spans="2:9" ht="34.5" customHeight="1">
      <c r="B16" s="18">
        <v>9</v>
      </c>
      <c r="C16" s="8" t="s">
        <v>10</v>
      </c>
      <c r="D16" s="9"/>
      <c r="E16" s="9">
        <v>437</v>
      </c>
      <c r="F16" s="23"/>
      <c r="G16" s="9"/>
      <c r="H16" s="9"/>
      <c r="I16" s="21"/>
    </row>
    <row r="17" spans="2:9" ht="34.5" customHeight="1">
      <c r="B17" s="18">
        <v>10</v>
      </c>
      <c r="C17" s="8" t="s">
        <v>9</v>
      </c>
      <c r="F17" s="23"/>
      <c r="G17" s="9"/>
      <c r="H17" s="9"/>
      <c r="I17" s="21"/>
    </row>
    <row r="18" spans="2:9" ht="34.5" customHeight="1">
      <c r="B18" s="18">
        <v>11</v>
      </c>
      <c r="C18" s="8" t="s">
        <v>49</v>
      </c>
      <c r="D18" s="9"/>
      <c r="E18" s="9"/>
      <c r="F18" s="23"/>
      <c r="G18" s="9"/>
      <c r="H18" s="9"/>
      <c r="I18" s="21"/>
    </row>
    <row r="19" spans="2:9" ht="34.5" customHeight="1">
      <c r="B19" s="18">
        <v>12</v>
      </c>
      <c r="C19" s="24" t="s">
        <v>48</v>
      </c>
      <c r="D19" s="9"/>
      <c r="E19" s="25"/>
      <c r="F19" s="23"/>
      <c r="G19" s="9"/>
      <c r="H19" s="9"/>
      <c r="I19" s="21"/>
    </row>
    <row r="20" spans="2:9" ht="34.5" customHeight="1">
      <c r="B20" s="18">
        <v>13</v>
      </c>
      <c r="C20" s="8" t="s">
        <v>50</v>
      </c>
      <c r="D20" s="9"/>
      <c r="E20" s="9"/>
      <c r="F20" s="23"/>
      <c r="G20" s="9"/>
      <c r="H20" s="9"/>
      <c r="I20" s="21"/>
    </row>
    <row r="21" spans="2:9" ht="34.5" customHeight="1">
      <c r="B21" s="18"/>
      <c r="C21" s="10"/>
      <c r="D21" s="9"/>
      <c r="E21" s="9"/>
      <c r="F21" s="23"/>
      <c r="G21" s="9"/>
      <c r="H21" s="9"/>
      <c r="I21" s="21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J55"/>
  <sheetViews>
    <sheetView workbookViewId="0" topLeftCell="A4">
      <selection activeCell="M15" sqref="M15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</cols>
  <sheetData>
    <row r="4" spans="2:9" ht="33">
      <c r="B4" s="11"/>
      <c r="C4" s="77" t="s">
        <v>19</v>
      </c>
      <c r="D4" s="78"/>
      <c r="E4" s="78"/>
      <c r="F4" s="78"/>
      <c r="G4" s="78"/>
      <c r="H4" s="78"/>
      <c r="I4" s="78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10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37</v>
      </c>
      <c r="J6" s="7"/>
    </row>
    <row r="7" spans="2:10" ht="32.25" customHeight="1">
      <c r="B7" s="26"/>
      <c r="C7" s="10"/>
      <c r="D7" s="10"/>
      <c r="E7" s="17">
        <v>41303</v>
      </c>
      <c r="F7" s="17">
        <v>41310</v>
      </c>
      <c r="G7" s="30">
        <v>41317</v>
      </c>
      <c r="H7" s="9"/>
      <c r="I7" s="9"/>
      <c r="J7" s="7"/>
    </row>
    <row r="8" spans="2:10" ht="34.5" customHeight="1">
      <c r="B8" s="18">
        <v>1</v>
      </c>
      <c r="C8" s="8" t="s">
        <v>23</v>
      </c>
      <c r="D8" s="9"/>
      <c r="E8" s="19">
        <v>618</v>
      </c>
      <c r="F8" s="20">
        <v>638</v>
      </c>
      <c r="G8" s="9">
        <v>570</v>
      </c>
      <c r="H8" s="9">
        <f aca="true" t="shared" si="0" ref="H8:H30">SUM(E8:G8)</f>
        <v>1826</v>
      </c>
      <c r="I8" s="21">
        <f aca="true" t="shared" si="1" ref="I8:I30">H8/9</f>
        <v>202.88888888888889</v>
      </c>
      <c r="J8" s="7"/>
    </row>
    <row r="9" spans="2:10" ht="34.5" customHeight="1">
      <c r="B9" s="18">
        <v>2</v>
      </c>
      <c r="C9" s="8" t="s">
        <v>27</v>
      </c>
      <c r="D9" s="9"/>
      <c r="E9" s="9">
        <v>473</v>
      </c>
      <c r="F9" s="23">
        <v>600</v>
      </c>
      <c r="G9" s="9">
        <v>553</v>
      </c>
      <c r="H9" s="9">
        <f t="shared" si="0"/>
        <v>1626</v>
      </c>
      <c r="I9" s="21">
        <f t="shared" si="1"/>
        <v>180.66666666666666</v>
      </c>
      <c r="J9" s="7"/>
    </row>
    <row r="10" spans="2:10" ht="34.5" customHeight="1">
      <c r="B10" s="18">
        <v>3</v>
      </c>
      <c r="C10" s="8" t="s">
        <v>25</v>
      </c>
      <c r="D10" s="9"/>
      <c r="E10" s="9">
        <v>513</v>
      </c>
      <c r="F10" s="23">
        <v>491</v>
      </c>
      <c r="G10" s="9">
        <v>607</v>
      </c>
      <c r="H10" s="9">
        <f t="shared" si="0"/>
        <v>1611</v>
      </c>
      <c r="I10" s="21">
        <f t="shared" si="1"/>
        <v>179</v>
      </c>
      <c r="J10" s="7"/>
    </row>
    <row r="11" spans="2:10" ht="34.5" customHeight="1">
      <c r="B11" s="18">
        <v>4</v>
      </c>
      <c r="C11" s="8" t="s">
        <v>21</v>
      </c>
      <c r="D11" s="9"/>
      <c r="E11" s="9">
        <v>585</v>
      </c>
      <c r="F11" s="23">
        <v>562</v>
      </c>
      <c r="G11" s="9">
        <v>457</v>
      </c>
      <c r="H11" s="9">
        <f t="shared" si="0"/>
        <v>1604</v>
      </c>
      <c r="I11" s="21">
        <f t="shared" si="1"/>
        <v>178.22222222222223</v>
      </c>
      <c r="J11" s="7"/>
    </row>
    <row r="12" spans="2:10" ht="34.5" customHeight="1">
      <c r="B12" s="18">
        <v>5</v>
      </c>
      <c r="C12" s="8" t="s">
        <v>46</v>
      </c>
      <c r="D12" s="38"/>
      <c r="E12" s="9">
        <v>553</v>
      </c>
      <c r="F12" s="9">
        <v>537</v>
      </c>
      <c r="G12" s="9">
        <v>582</v>
      </c>
      <c r="H12" s="9">
        <f t="shared" si="0"/>
        <v>1672</v>
      </c>
      <c r="I12" s="21">
        <f t="shared" si="1"/>
        <v>185.77777777777777</v>
      </c>
      <c r="J12" s="7"/>
    </row>
    <row r="13" spans="2:10" ht="34.5" customHeight="1">
      <c r="B13" s="18">
        <v>6</v>
      </c>
      <c r="C13" s="8" t="s">
        <v>47</v>
      </c>
      <c r="D13" s="38"/>
      <c r="E13" s="9">
        <v>521</v>
      </c>
      <c r="F13" s="9">
        <v>521</v>
      </c>
      <c r="G13" s="9">
        <v>598</v>
      </c>
      <c r="H13" s="9">
        <f t="shared" si="0"/>
        <v>1640</v>
      </c>
      <c r="I13" s="21">
        <f t="shared" si="1"/>
        <v>182.22222222222223</v>
      </c>
      <c r="J13" s="7"/>
    </row>
    <row r="14" spans="2:10" ht="34.5" customHeight="1">
      <c r="B14" s="18">
        <v>7</v>
      </c>
      <c r="C14" s="8" t="s">
        <v>22</v>
      </c>
      <c r="D14" s="9"/>
      <c r="E14" s="9">
        <v>479</v>
      </c>
      <c r="F14" s="23">
        <v>562</v>
      </c>
      <c r="G14" s="9">
        <v>528</v>
      </c>
      <c r="H14" s="9">
        <f t="shared" si="0"/>
        <v>1569</v>
      </c>
      <c r="I14" s="21">
        <f t="shared" si="1"/>
        <v>174.33333333333334</v>
      </c>
      <c r="J14" s="7"/>
    </row>
    <row r="15" spans="2:10" ht="34.5" customHeight="1">
      <c r="B15" s="18">
        <v>8</v>
      </c>
      <c r="C15" s="8" t="s">
        <v>20</v>
      </c>
      <c r="D15" s="22"/>
      <c r="E15" s="22">
        <v>487</v>
      </c>
      <c r="F15" s="23">
        <v>513</v>
      </c>
      <c r="G15" s="9">
        <v>435</v>
      </c>
      <c r="H15" s="9">
        <f t="shared" si="0"/>
        <v>1435</v>
      </c>
      <c r="I15" s="21">
        <f t="shared" si="1"/>
        <v>159.44444444444446</v>
      </c>
      <c r="J15" s="7"/>
    </row>
    <row r="16" spans="2:10" ht="34.5" customHeight="1">
      <c r="B16" s="18">
        <v>9</v>
      </c>
      <c r="C16" s="8" t="s">
        <v>29</v>
      </c>
      <c r="D16" s="9"/>
      <c r="E16" s="9">
        <v>483</v>
      </c>
      <c r="F16" s="23">
        <v>517</v>
      </c>
      <c r="G16" s="9">
        <v>501</v>
      </c>
      <c r="H16" s="9">
        <f t="shared" si="0"/>
        <v>1501</v>
      </c>
      <c r="I16" s="21">
        <f t="shared" si="1"/>
        <v>166.77777777777777</v>
      </c>
      <c r="J16" s="7"/>
    </row>
    <row r="17" spans="2:10" ht="34.5" customHeight="1">
      <c r="B17" s="18">
        <v>10</v>
      </c>
      <c r="C17" s="8" t="s">
        <v>43</v>
      </c>
      <c r="D17" s="38"/>
      <c r="E17" s="9">
        <v>436</v>
      </c>
      <c r="F17" s="9">
        <v>527</v>
      </c>
      <c r="G17" s="9">
        <v>418</v>
      </c>
      <c r="H17" s="9">
        <f t="shared" si="0"/>
        <v>1381</v>
      </c>
      <c r="I17" s="21">
        <f t="shared" si="1"/>
        <v>153.44444444444446</v>
      </c>
      <c r="J17" s="7"/>
    </row>
    <row r="18" spans="2:10" ht="34.5" customHeight="1">
      <c r="B18" s="18">
        <v>11</v>
      </c>
      <c r="C18" s="8" t="s">
        <v>31</v>
      </c>
      <c r="D18" s="9"/>
      <c r="E18" s="9">
        <v>382</v>
      </c>
      <c r="F18" s="23">
        <v>481</v>
      </c>
      <c r="G18" s="9">
        <v>448</v>
      </c>
      <c r="H18" s="9">
        <f t="shared" si="0"/>
        <v>1311</v>
      </c>
      <c r="I18" s="21">
        <f t="shared" si="1"/>
        <v>145.66666666666666</v>
      </c>
      <c r="J18" s="7"/>
    </row>
    <row r="19" spans="2:10" ht="34.5" customHeight="1">
      <c r="B19" s="18">
        <v>12</v>
      </c>
      <c r="C19" s="8" t="s">
        <v>24</v>
      </c>
      <c r="D19" s="9"/>
      <c r="E19" s="19">
        <v>504</v>
      </c>
      <c r="F19" s="20">
        <v>496</v>
      </c>
      <c r="G19" s="23">
        <v>419</v>
      </c>
      <c r="H19" s="9">
        <f t="shared" si="0"/>
        <v>1419</v>
      </c>
      <c r="I19" s="21">
        <f t="shared" si="1"/>
        <v>157.66666666666666</v>
      </c>
      <c r="J19" s="7"/>
    </row>
    <row r="20" spans="2:9" ht="34.5" customHeight="1">
      <c r="B20" s="18">
        <v>13</v>
      </c>
      <c r="C20" s="8" t="s">
        <v>38</v>
      </c>
      <c r="D20" s="38"/>
      <c r="E20" s="9"/>
      <c r="F20" s="9"/>
      <c r="G20" s="9"/>
      <c r="H20" s="9">
        <f t="shared" si="0"/>
        <v>0</v>
      </c>
      <c r="I20" s="21">
        <f t="shared" si="1"/>
        <v>0</v>
      </c>
    </row>
    <row r="21" spans="2:9" ht="34.5" customHeight="1">
      <c r="B21" s="18">
        <v>14</v>
      </c>
      <c r="C21" s="8" t="s">
        <v>30</v>
      </c>
      <c r="D21" s="9"/>
      <c r="E21" s="25"/>
      <c r="F21" s="23"/>
      <c r="G21" s="9"/>
      <c r="H21" s="9">
        <f t="shared" si="0"/>
        <v>0</v>
      </c>
      <c r="I21" s="21">
        <f t="shared" si="1"/>
        <v>0</v>
      </c>
    </row>
    <row r="22" spans="2:9" ht="34.5" customHeight="1">
      <c r="B22" s="18">
        <v>15</v>
      </c>
      <c r="C22" s="8" t="s">
        <v>28</v>
      </c>
      <c r="D22" s="9"/>
      <c r="E22" s="9"/>
      <c r="F22" s="23"/>
      <c r="G22" s="9"/>
      <c r="H22" s="9">
        <f t="shared" si="0"/>
        <v>0</v>
      </c>
      <c r="I22" s="21">
        <f t="shared" si="1"/>
        <v>0</v>
      </c>
    </row>
    <row r="23" spans="2:9" ht="34.5" customHeight="1">
      <c r="B23" s="18">
        <v>16</v>
      </c>
      <c r="C23" s="8" t="s">
        <v>39</v>
      </c>
      <c r="D23" s="38"/>
      <c r="E23" s="9"/>
      <c r="F23" s="9"/>
      <c r="G23" s="9"/>
      <c r="H23" s="9">
        <f t="shared" si="0"/>
        <v>0</v>
      </c>
      <c r="I23" s="21">
        <f t="shared" si="1"/>
        <v>0</v>
      </c>
    </row>
    <row r="24" spans="2:9" ht="34.5" customHeight="1">
      <c r="B24" s="18">
        <v>17</v>
      </c>
      <c r="C24" s="8" t="s">
        <v>26</v>
      </c>
      <c r="D24" s="9"/>
      <c r="E24" s="9"/>
      <c r="F24" s="23"/>
      <c r="G24" s="9"/>
      <c r="H24" s="9">
        <f t="shared" si="0"/>
        <v>0</v>
      </c>
      <c r="I24" s="21">
        <f t="shared" si="1"/>
        <v>0</v>
      </c>
    </row>
    <row r="25" spans="2:9" ht="34.5" customHeight="1">
      <c r="B25" s="18">
        <v>18</v>
      </c>
      <c r="C25" s="8" t="s">
        <v>35</v>
      </c>
      <c r="D25" s="38"/>
      <c r="E25" s="9"/>
      <c r="F25" s="9"/>
      <c r="G25" s="9"/>
      <c r="H25" s="9">
        <f t="shared" si="0"/>
        <v>0</v>
      </c>
      <c r="I25" s="21">
        <f t="shared" si="1"/>
        <v>0</v>
      </c>
    </row>
    <row r="26" spans="2:9" ht="34.5" customHeight="1">
      <c r="B26" s="18">
        <v>19</v>
      </c>
      <c r="C26" s="8" t="s">
        <v>42</v>
      </c>
      <c r="D26" s="38"/>
      <c r="E26" s="9"/>
      <c r="F26" s="9"/>
      <c r="G26" s="9"/>
      <c r="H26" s="9">
        <f t="shared" si="0"/>
        <v>0</v>
      </c>
      <c r="I26" s="21">
        <f t="shared" si="1"/>
        <v>0</v>
      </c>
    </row>
    <row r="27" spans="2:9" ht="34.5" customHeight="1">
      <c r="B27" s="18">
        <v>20</v>
      </c>
      <c r="C27" s="8" t="s">
        <v>36</v>
      </c>
      <c r="D27" s="38"/>
      <c r="E27" s="9"/>
      <c r="F27" s="9"/>
      <c r="G27" s="9"/>
      <c r="H27" s="9">
        <f t="shared" si="0"/>
        <v>0</v>
      </c>
      <c r="I27" s="21">
        <f t="shared" si="1"/>
        <v>0</v>
      </c>
    </row>
    <row r="28" spans="2:9" ht="34.5" customHeight="1">
      <c r="B28" s="18">
        <v>21</v>
      </c>
      <c r="C28" s="8" t="s">
        <v>34</v>
      </c>
      <c r="D28" s="38"/>
      <c r="E28" s="9"/>
      <c r="F28" s="9"/>
      <c r="G28" s="9"/>
      <c r="H28" s="9">
        <f t="shared" si="0"/>
        <v>0</v>
      </c>
      <c r="I28" s="21">
        <f t="shared" si="1"/>
        <v>0</v>
      </c>
    </row>
    <row r="29" spans="2:9" ht="34.5" customHeight="1">
      <c r="B29" s="18">
        <v>22</v>
      </c>
      <c r="C29" s="8" t="s">
        <v>33</v>
      </c>
      <c r="D29" s="38"/>
      <c r="E29" s="9"/>
      <c r="F29" s="9"/>
      <c r="G29" s="9"/>
      <c r="H29" s="9">
        <f t="shared" si="0"/>
        <v>0</v>
      </c>
      <c r="I29" s="21">
        <f t="shared" si="1"/>
        <v>0</v>
      </c>
    </row>
    <row r="30" spans="2:9" ht="34.5" customHeight="1">
      <c r="B30" s="18">
        <v>23</v>
      </c>
      <c r="C30" s="8" t="s">
        <v>32</v>
      </c>
      <c r="D30" s="38"/>
      <c r="E30" s="9"/>
      <c r="F30" s="9"/>
      <c r="G30" s="9"/>
      <c r="H30" s="9">
        <f t="shared" si="0"/>
        <v>0</v>
      </c>
      <c r="I30" s="21">
        <f t="shared" si="1"/>
        <v>0</v>
      </c>
    </row>
    <row r="55" spans="8:10" ht="12.75">
      <c r="H55">
        <v>180</v>
      </c>
      <c r="I55">
        <v>207</v>
      </c>
      <c r="J55">
        <v>178</v>
      </c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I21"/>
  <sheetViews>
    <sheetView workbookViewId="0" topLeftCell="A4">
      <selection activeCell="K11" sqref="K11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9" width="14.00390625" style="0" customWidth="1"/>
  </cols>
  <sheetData>
    <row r="3" spans="2:9" ht="35.25">
      <c r="B3" s="1"/>
      <c r="C3" s="2"/>
      <c r="D3" s="3"/>
      <c r="E3" s="3"/>
      <c r="F3" s="4"/>
      <c r="G3" s="4"/>
      <c r="H3" s="5"/>
      <c r="I3" s="6"/>
    </row>
    <row r="4" spans="2:9" ht="33">
      <c r="B4" s="11"/>
      <c r="C4" s="79" t="s">
        <v>0</v>
      </c>
      <c r="D4" s="80"/>
      <c r="E4" s="80"/>
      <c r="F4" s="80"/>
      <c r="G4" s="80"/>
      <c r="H4" s="80"/>
      <c r="I4" s="80"/>
    </row>
    <row r="5" spans="2:9" ht="20.25">
      <c r="B5" s="11"/>
      <c r="C5" s="11"/>
      <c r="D5" s="11"/>
      <c r="E5" s="11"/>
      <c r="F5" s="14"/>
      <c r="G5" s="14"/>
      <c r="H5" s="11"/>
      <c r="I5" s="11"/>
    </row>
    <row r="6" spans="2:9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40</v>
      </c>
    </row>
    <row r="7" spans="2:9" ht="34.5" customHeight="1">
      <c r="B7" s="9"/>
      <c r="C7" s="10"/>
      <c r="D7" s="10"/>
      <c r="E7" s="17">
        <v>41247</v>
      </c>
      <c r="F7" s="17">
        <v>41254</v>
      </c>
      <c r="G7" s="17">
        <v>41289</v>
      </c>
      <c r="H7" s="9"/>
      <c r="I7" s="9"/>
    </row>
    <row r="8" spans="2:9" ht="34.5" customHeight="1">
      <c r="B8" s="18">
        <v>1</v>
      </c>
      <c r="C8" s="8" t="s">
        <v>8</v>
      </c>
      <c r="D8" s="22"/>
      <c r="E8" s="22">
        <v>519</v>
      </c>
      <c r="F8" s="23">
        <v>529</v>
      </c>
      <c r="G8" s="9">
        <v>545</v>
      </c>
      <c r="H8" s="9">
        <f aca="true" t="shared" si="0" ref="H8:H21">SUM(E8:G8)</f>
        <v>1593</v>
      </c>
      <c r="I8" s="21">
        <f aca="true" t="shared" si="1" ref="I8:I21">H8/9</f>
        <v>177</v>
      </c>
    </row>
    <row r="9" spans="2:9" ht="34.5" customHeight="1">
      <c r="B9" s="18">
        <v>2</v>
      </c>
      <c r="C9" s="8" t="s">
        <v>10</v>
      </c>
      <c r="D9" s="9"/>
      <c r="E9" s="9">
        <v>493</v>
      </c>
      <c r="F9" s="23">
        <v>563</v>
      </c>
      <c r="G9" s="9">
        <v>469</v>
      </c>
      <c r="H9" s="9">
        <f t="shared" si="0"/>
        <v>1525</v>
      </c>
      <c r="I9" s="21">
        <f t="shared" si="1"/>
        <v>169.44444444444446</v>
      </c>
    </row>
    <row r="10" spans="2:9" ht="34.5" customHeight="1">
      <c r="B10" s="18">
        <v>3</v>
      </c>
      <c r="C10" s="8" t="s">
        <v>11</v>
      </c>
      <c r="D10" s="9"/>
      <c r="E10" s="19">
        <v>421</v>
      </c>
      <c r="F10" s="20">
        <v>505</v>
      </c>
      <c r="G10" s="9">
        <v>534</v>
      </c>
      <c r="H10" s="9">
        <f t="shared" si="0"/>
        <v>1460</v>
      </c>
      <c r="I10" s="21">
        <f t="shared" si="1"/>
        <v>162.22222222222223</v>
      </c>
    </row>
    <row r="11" spans="2:9" ht="34.5" customHeight="1">
      <c r="B11" s="18">
        <v>4</v>
      </c>
      <c r="C11" s="8" t="s">
        <v>15</v>
      </c>
      <c r="D11" s="9"/>
      <c r="E11" s="9">
        <v>416</v>
      </c>
      <c r="F11" s="23">
        <v>522</v>
      </c>
      <c r="G11" s="9">
        <v>505</v>
      </c>
      <c r="H11" s="9">
        <f t="shared" si="0"/>
        <v>1443</v>
      </c>
      <c r="I11" s="21">
        <f t="shared" si="1"/>
        <v>160.33333333333334</v>
      </c>
    </row>
    <row r="12" spans="2:9" ht="34.5" customHeight="1">
      <c r="B12" s="18">
        <v>5</v>
      </c>
      <c r="C12" s="10" t="s">
        <v>12</v>
      </c>
      <c r="D12" s="9"/>
      <c r="E12" s="19">
        <v>509</v>
      </c>
      <c r="F12" s="23">
        <v>440</v>
      </c>
      <c r="G12" s="23">
        <v>454</v>
      </c>
      <c r="H12" s="9">
        <f t="shared" si="0"/>
        <v>1403</v>
      </c>
      <c r="I12" s="21">
        <f t="shared" si="1"/>
        <v>155.88888888888889</v>
      </c>
    </row>
    <row r="13" spans="2:9" ht="34.5" customHeight="1">
      <c r="B13" s="18">
        <v>6</v>
      </c>
      <c r="C13" s="8" t="s">
        <v>45</v>
      </c>
      <c r="D13" s="9"/>
      <c r="E13" s="9">
        <v>452</v>
      </c>
      <c r="F13" s="23">
        <v>449</v>
      </c>
      <c r="G13" s="9">
        <v>486</v>
      </c>
      <c r="H13" s="9">
        <f t="shared" si="0"/>
        <v>1387</v>
      </c>
      <c r="I13" s="21">
        <f t="shared" si="1"/>
        <v>154.11111111111111</v>
      </c>
    </row>
    <row r="14" spans="2:9" ht="34.5" customHeight="1">
      <c r="B14" s="18">
        <v>7</v>
      </c>
      <c r="C14" s="8" t="s">
        <v>14</v>
      </c>
      <c r="D14" s="9"/>
      <c r="E14" s="9">
        <v>477</v>
      </c>
      <c r="F14" s="23">
        <v>475</v>
      </c>
      <c r="G14" s="9">
        <v>418</v>
      </c>
      <c r="H14" s="9">
        <f t="shared" si="0"/>
        <v>1370</v>
      </c>
      <c r="I14" s="21">
        <f t="shared" si="1"/>
        <v>152.22222222222223</v>
      </c>
    </row>
    <row r="15" spans="2:9" ht="34.5" customHeight="1">
      <c r="B15" s="18">
        <v>8</v>
      </c>
      <c r="C15" s="8" t="s">
        <v>16</v>
      </c>
      <c r="D15" s="9"/>
      <c r="E15" s="9">
        <v>384</v>
      </c>
      <c r="F15" s="23">
        <v>423</v>
      </c>
      <c r="G15" s="9">
        <v>393</v>
      </c>
      <c r="H15" s="9">
        <f t="shared" si="0"/>
        <v>1200</v>
      </c>
      <c r="I15" s="21">
        <f t="shared" si="1"/>
        <v>133.33333333333334</v>
      </c>
    </row>
    <row r="16" spans="2:9" ht="34.5" customHeight="1">
      <c r="B16" s="18">
        <v>9</v>
      </c>
      <c r="C16" s="24" t="s">
        <v>44</v>
      </c>
      <c r="D16" s="9"/>
      <c r="E16" s="25">
        <v>382</v>
      </c>
      <c r="F16" s="23">
        <v>330</v>
      </c>
      <c r="G16" s="9">
        <v>372</v>
      </c>
      <c r="H16" s="9">
        <f t="shared" si="0"/>
        <v>1084</v>
      </c>
      <c r="I16" s="21">
        <f t="shared" si="1"/>
        <v>120.44444444444444</v>
      </c>
    </row>
    <row r="17" spans="2:9" ht="34.5" customHeight="1">
      <c r="B17" s="18">
        <v>10</v>
      </c>
      <c r="C17" s="8" t="s">
        <v>9</v>
      </c>
      <c r="D17" s="9"/>
      <c r="E17" s="9"/>
      <c r="F17" s="23"/>
      <c r="G17" s="9"/>
      <c r="H17" s="9">
        <f t="shared" si="0"/>
        <v>0</v>
      </c>
      <c r="I17" s="21">
        <f t="shared" si="1"/>
        <v>0</v>
      </c>
    </row>
    <row r="18" spans="2:9" ht="34.5" customHeight="1">
      <c r="B18" s="18">
        <v>11</v>
      </c>
      <c r="C18" s="8" t="s">
        <v>49</v>
      </c>
      <c r="D18" s="9"/>
      <c r="E18" s="9"/>
      <c r="F18" s="23"/>
      <c r="G18" s="9"/>
      <c r="H18" s="9">
        <f t="shared" si="0"/>
        <v>0</v>
      </c>
      <c r="I18" s="21">
        <f t="shared" si="1"/>
        <v>0</v>
      </c>
    </row>
    <row r="19" spans="2:9" ht="34.5" customHeight="1">
      <c r="B19" s="18">
        <v>12</v>
      </c>
      <c r="C19" s="24" t="s">
        <v>48</v>
      </c>
      <c r="D19" s="9"/>
      <c r="E19" s="25"/>
      <c r="F19" s="23"/>
      <c r="G19" s="9"/>
      <c r="H19" s="9">
        <f t="shared" si="0"/>
        <v>0</v>
      </c>
      <c r="I19" s="21">
        <f t="shared" si="1"/>
        <v>0</v>
      </c>
    </row>
    <row r="20" spans="2:9" ht="34.5" customHeight="1">
      <c r="B20" s="18">
        <v>13</v>
      </c>
      <c r="C20" s="8" t="s">
        <v>50</v>
      </c>
      <c r="D20" s="9"/>
      <c r="E20" s="9"/>
      <c r="F20" s="23"/>
      <c r="G20" s="9"/>
      <c r="H20" s="9">
        <f t="shared" si="0"/>
        <v>0</v>
      </c>
      <c r="I20" s="21">
        <f t="shared" si="1"/>
        <v>0</v>
      </c>
    </row>
    <row r="21" spans="2:9" ht="34.5" customHeight="1">
      <c r="B21" s="18"/>
      <c r="C21" s="10"/>
      <c r="D21" s="9"/>
      <c r="E21" s="9"/>
      <c r="F21" s="23"/>
      <c r="G21" s="9"/>
      <c r="H21" s="9">
        <f t="shared" si="0"/>
        <v>0</v>
      </c>
      <c r="I21" s="21">
        <f t="shared" si="1"/>
        <v>0</v>
      </c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2013-05-07T07:35:47Z</cp:lastPrinted>
  <dcterms:created xsi:type="dcterms:W3CDTF">1996-10-08T23:32:33Z</dcterms:created>
  <dcterms:modified xsi:type="dcterms:W3CDTF">2013-05-14T07:22:03Z</dcterms:modified>
  <cp:category/>
  <cp:version/>
  <cp:contentType/>
  <cp:contentStatus/>
</cp:coreProperties>
</file>