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2120" windowHeight="7935" activeTab="0"/>
  </bookViews>
  <sheets>
    <sheet name="комм" sheetId="1" r:id="rId1"/>
    <sheet name="муж" sheetId="2" r:id="rId2"/>
    <sheet name="жен" sheetId="3" r:id="rId3"/>
  </sheets>
  <definedNames/>
  <calcPr fullCalcOnLoad="1"/>
</workbook>
</file>

<file path=xl/comments2.xml><?xml version="1.0" encoding="utf-8"?>
<comments xmlns="http://schemas.openxmlformats.org/spreadsheetml/2006/main">
  <authors>
    <author>111</author>
  </authors>
  <commentList>
    <comment ref="A1" authorId="0">
      <text>
        <r>
          <rPr>
            <b/>
            <sz val="8"/>
            <rFont val="Tahoma"/>
            <family val="0"/>
          </rPr>
          <t>111: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<sst xmlns="http://schemas.openxmlformats.org/spreadsheetml/2006/main" count="79" uniqueCount="27">
  <si>
    <t>Место</t>
  </si>
  <si>
    <t>Город</t>
  </si>
  <si>
    <t>Новосибирск</t>
  </si>
  <si>
    <t>Ф.И.О.</t>
  </si>
  <si>
    <t>Место в турнире</t>
  </si>
  <si>
    <t>Очки</t>
  </si>
  <si>
    <t>Общее кол-во рейтинг-очков</t>
  </si>
  <si>
    <t>Мурзин Андрей</t>
  </si>
  <si>
    <t>Волков Василий</t>
  </si>
  <si>
    <t>Фомичев Вячеслав</t>
  </si>
  <si>
    <t>Барнаул</t>
  </si>
  <si>
    <t>Паршуков Максим</t>
  </si>
  <si>
    <t>Невоструева Наталья</t>
  </si>
  <si>
    <t>Томск</t>
  </si>
  <si>
    <t>Невоструев Владимир</t>
  </si>
  <si>
    <t>Грязин Юрий</t>
  </si>
  <si>
    <t>Хохлов Александр</t>
  </si>
  <si>
    <t>Рейтинг сезона</t>
  </si>
  <si>
    <t>Мотрук Анна</t>
  </si>
  <si>
    <t>Максимов Артем</t>
  </si>
  <si>
    <t>1-ый этап 10.10.2010(13 чел)</t>
  </si>
  <si>
    <t>Волжанкин Юрий</t>
  </si>
  <si>
    <t>РЕЙТИНГ КУБКА "ПИЛОТ" 2010-2011г.г.</t>
  </si>
  <si>
    <t>Носов Юрий</t>
  </si>
  <si>
    <t>Шерегеда Кристина</t>
  </si>
  <si>
    <t>1-ый этап 10.10.2010(10 чел)</t>
  </si>
  <si>
    <t>1-ый этап 10.10.2010 (3 чел)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</si>
</sst>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_р_._-;\-* #,##0.0_р_._-;_-* &quot;-&quot;??_р_._-;_-@_-"/>
    <numFmt numFmtId="166" formatCode="_-* #,##0_р_._-;\-* #,##0_р_._-;_-* &quot;-&quot;??_р_._-;_-@_-"/>
  </numFmts>
  <fonts count="36">
    <font>
      <sz val="10"/>
      <name val="Arial Cyr"/>
      <family val="0"/>
    </font>
    <font>
      <sz val="8"/>
      <name val="Arial Cyr"/>
      <family val="0"/>
    </font>
    <font>
      <sz val="10"/>
      <color indexed="12"/>
      <name val="Arial Cyr"/>
      <family val="0"/>
    </font>
    <font>
      <b/>
      <sz val="11"/>
      <color indexed="12"/>
      <name val="Arial Cyr"/>
      <family val="0"/>
    </font>
    <font>
      <b/>
      <sz val="12"/>
      <color indexed="12"/>
      <name val="Arial Cyr"/>
      <family val="0"/>
    </font>
    <font>
      <b/>
      <sz val="9"/>
      <name val="Arial Cyr"/>
      <family val="0"/>
    </font>
    <font>
      <b/>
      <sz val="11"/>
      <name val="Arial Cyr"/>
      <family val="0"/>
    </font>
    <font>
      <b/>
      <i/>
      <sz val="11"/>
      <name val="Arial Cyr"/>
      <family val="0"/>
    </font>
    <font>
      <b/>
      <sz val="12"/>
      <name val="Arial Cyr"/>
      <family val="0"/>
    </font>
    <font>
      <b/>
      <sz val="14"/>
      <color indexed="53"/>
      <name val="Arial"/>
      <family val="2"/>
    </font>
    <font>
      <b/>
      <sz val="12"/>
      <color indexed="10"/>
      <name val="Arial Cyr"/>
      <family val="0"/>
    </font>
    <font>
      <b/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i/>
      <sz val="11"/>
      <name val="Arial"/>
      <family val="2"/>
    </font>
    <font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29" fillId="21" borderId="7" applyNumberFormat="0" applyAlignment="0" applyProtection="0"/>
    <xf numFmtId="0" fontId="18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7" borderId="10" xfId="0" applyFont="1" applyFill="1" applyBorder="1" applyAlignment="1">
      <alignment horizontal="center"/>
    </xf>
    <xf numFmtId="0" fontId="14" fillId="0" borderId="11" xfId="0" applyFont="1" applyFill="1" applyBorder="1" applyAlignment="1">
      <alignment/>
    </xf>
    <xf numFmtId="0" fontId="5" fillId="7" borderId="10" xfId="0" applyFont="1" applyFill="1" applyBorder="1" applyAlignment="1">
      <alignment horizontal="center" vertical="center" wrapText="1"/>
    </xf>
    <xf numFmtId="1" fontId="10" fillId="0" borderId="12" xfId="0" applyNumberFormat="1" applyFont="1" applyFill="1" applyBorder="1" applyAlignment="1">
      <alignment horizontal="center"/>
    </xf>
    <xf numFmtId="0" fontId="14" fillId="0" borderId="12" xfId="0" applyFont="1" applyFill="1" applyBorder="1" applyAlignment="1">
      <alignment/>
    </xf>
    <xf numFmtId="0" fontId="7" fillId="0" borderId="12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0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1" fontId="6" fillId="7" borderId="14" xfId="60" applyNumberFormat="1" applyFont="1" applyFill="1" applyBorder="1" applyAlignment="1">
      <alignment horizontal="center"/>
    </xf>
    <xf numFmtId="1" fontId="3" fillId="7" borderId="15" xfId="60" applyNumberFormat="1" applyFont="1" applyFill="1" applyBorder="1" applyAlignment="1">
      <alignment horizontal="center"/>
    </xf>
    <xf numFmtId="1" fontId="3" fillId="7" borderId="14" xfId="60" applyNumberFormat="1" applyFont="1" applyFill="1" applyBorder="1" applyAlignment="1">
      <alignment horizontal="center"/>
    </xf>
    <xf numFmtId="1" fontId="6" fillId="0" borderId="12" xfId="60" applyNumberFormat="1" applyFont="1" applyFill="1" applyBorder="1" applyAlignment="1">
      <alignment horizontal="center"/>
    </xf>
    <xf numFmtId="1" fontId="6" fillId="0" borderId="16" xfId="60" applyNumberFormat="1" applyFont="1" applyFill="1" applyBorder="1" applyAlignment="1">
      <alignment horizontal="center"/>
    </xf>
    <xf numFmtId="1" fontId="6" fillId="7" borderId="15" xfId="60" applyNumberFormat="1" applyFont="1" applyFill="1" applyBorder="1" applyAlignment="1">
      <alignment horizontal="center"/>
    </xf>
    <xf numFmtId="1" fontId="3" fillId="0" borderId="12" xfId="60" applyNumberFormat="1" applyFont="1" applyFill="1" applyBorder="1" applyAlignment="1">
      <alignment horizontal="center"/>
    </xf>
    <xf numFmtId="1" fontId="3" fillId="0" borderId="16" xfId="60" applyNumberFormat="1" applyFont="1" applyFill="1" applyBorder="1" applyAlignment="1">
      <alignment horizontal="center"/>
    </xf>
    <xf numFmtId="0" fontId="6" fillId="7" borderId="17" xfId="0" applyFont="1" applyFill="1" applyBorder="1" applyAlignment="1">
      <alignment horizontal="center"/>
    </xf>
    <xf numFmtId="0" fontId="6" fillId="7" borderId="18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5" fillId="7" borderId="19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13" xfId="0" applyBorder="1" applyAlignment="1">
      <alignment/>
    </xf>
    <xf numFmtId="1" fontId="6" fillId="0" borderId="11" xfId="60" applyNumberFormat="1" applyFont="1" applyFill="1" applyBorder="1" applyAlignment="1">
      <alignment horizontal="center"/>
    </xf>
    <xf numFmtId="1" fontId="3" fillId="7" borderId="13" xfId="60" applyNumberFormat="1" applyFont="1" applyFill="1" applyBorder="1" applyAlignment="1">
      <alignment horizontal="center"/>
    </xf>
    <xf numFmtId="1" fontId="3" fillId="0" borderId="11" xfId="60" applyNumberFormat="1" applyFont="1" applyFill="1" applyBorder="1" applyAlignment="1">
      <alignment horizontal="center"/>
    </xf>
    <xf numFmtId="1" fontId="6" fillId="7" borderId="13" xfId="60" applyNumberFormat="1" applyFont="1" applyFill="1" applyBorder="1" applyAlignment="1">
      <alignment horizontal="center"/>
    </xf>
    <xf numFmtId="1" fontId="2" fillId="0" borderId="0" xfId="0" applyNumberFormat="1" applyFont="1" applyAlignment="1">
      <alignment/>
    </xf>
    <xf numFmtId="1" fontId="8" fillId="7" borderId="12" xfId="0" applyNumberFormat="1" applyFont="1" applyFill="1" applyBorder="1" applyAlignment="1">
      <alignment horizontal="center"/>
    </xf>
    <xf numFmtId="0" fontId="5" fillId="7" borderId="21" xfId="0" applyFont="1" applyFill="1" applyBorder="1" applyAlignment="1">
      <alignment horizontal="center"/>
    </xf>
    <xf numFmtId="1" fontId="10" fillId="0" borderId="17" xfId="0" applyNumberFormat="1" applyFont="1" applyFill="1" applyBorder="1" applyAlignment="1">
      <alignment horizontal="center"/>
    </xf>
    <xf numFmtId="1" fontId="3" fillId="7" borderId="12" xfId="60" applyNumberFormat="1" applyFont="1" applyFill="1" applyBorder="1" applyAlignment="1">
      <alignment horizontal="center"/>
    </xf>
    <xf numFmtId="1" fontId="3" fillId="7" borderId="16" xfId="60" applyNumberFormat="1" applyFont="1" applyFill="1" applyBorder="1" applyAlignment="1">
      <alignment horizontal="center"/>
    </xf>
    <xf numFmtId="1" fontId="3" fillId="7" borderId="11" xfId="60" applyNumberFormat="1" applyFont="1" applyFill="1" applyBorder="1" applyAlignment="1">
      <alignment horizontal="center"/>
    </xf>
    <xf numFmtId="1" fontId="3" fillId="7" borderId="17" xfId="60" applyNumberFormat="1" applyFont="1" applyFill="1" applyBorder="1" applyAlignment="1">
      <alignment horizontal="center"/>
    </xf>
    <xf numFmtId="1" fontId="3" fillId="7" borderId="22" xfId="60" applyNumberFormat="1" applyFont="1" applyFill="1" applyBorder="1" applyAlignment="1">
      <alignment horizontal="center"/>
    </xf>
    <xf numFmtId="1" fontId="3" fillId="0" borderId="15" xfId="60" applyNumberFormat="1" applyFont="1" applyFill="1" applyBorder="1" applyAlignment="1">
      <alignment horizontal="center"/>
    </xf>
    <xf numFmtId="1" fontId="3" fillId="0" borderId="14" xfId="60" applyNumberFormat="1" applyFont="1" applyFill="1" applyBorder="1" applyAlignment="1">
      <alignment horizontal="center"/>
    </xf>
    <xf numFmtId="1" fontId="3" fillId="0" borderId="22" xfId="60" applyNumberFormat="1" applyFont="1" applyFill="1" applyBorder="1" applyAlignment="1">
      <alignment horizontal="center"/>
    </xf>
    <xf numFmtId="1" fontId="3" fillId="7" borderId="23" xfId="60" applyNumberFormat="1" applyFont="1" applyFill="1" applyBorder="1" applyAlignment="1">
      <alignment horizontal="center"/>
    </xf>
    <xf numFmtId="1" fontId="3" fillId="7" borderId="24" xfId="60" applyNumberFormat="1" applyFont="1" applyFill="1" applyBorder="1" applyAlignment="1">
      <alignment horizontal="center"/>
    </xf>
    <xf numFmtId="0" fontId="6" fillId="7" borderId="11" xfId="0" applyFont="1" applyFill="1" applyBorder="1" applyAlignment="1">
      <alignment horizontal="center"/>
    </xf>
    <xf numFmtId="0" fontId="15" fillId="0" borderId="20" xfId="0" applyFont="1" applyFill="1" applyBorder="1" applyAlignment="1">
      <alignment vertical="center"/>
    </xf>
    <xf numFmtId="0" fontId="5" fillId="0" borderId="1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0" fillId="0" borderId="14" xfId="0" applyFont="1" applyFill="1" applyBorder="1" applyAlignment="1">
      <alignment vertical="center"/>
    </xf>
    <xf numFmtId="0" fontId="5" fillId="7" borderId="21" xfId="0" applyFont="1" applyFill="1" applyBorder="1" applyAlignment="1">
      <alignment horizontal="center" vertical="justify"/>
    </xf>
    <xf numFmtId="0" fontId="5" fillId="7" borderId="25" xfId="0" applyFont="1" applyFill="1" applyBorder="1" applyAlignment="1">
      <alignment horizontal="center" vertical="justify"/>
    </xf>
    <xf numFmtId="0" fontId="11" fillId="7" borderId="19" xfId="0" applyFont="1" applyFill="1" applyBorder="1" applyAlignment="1">
      <alignment horizontal="center" vertical="center" textRotation="90" wrapText="1"/>
    </xf>
    <xf numFmtId="0" fontId="11" fillId="7" borderId="26" xfId="0" applyFont="1" applyFill="1" applyBorder="1" applyAlignment="1">
      <alignment horizontal="center" vertical="center" textRotation="90" wrapText="1"/>
    </xf>
    <xf numFmtId="0" fontId="11" fillId="0" borderId="19" xfId="0" applyFont="1" applyFill="1" applyBorder="1" applyAlignment="1">
      <alignment horizontal="center" vertical="center" textRotation="90" wrapText="1"/>
    </xf>
    <xf numFmtId="0" fontId="11" fillId="0" borderId="26" xfId="0" applyFont="1" applyFill="1" applyBorder="1" applyAlignment="1">
      <alignment horizontal="center" vertical="center" textRotation="90" wrapText="1"/>
    </xf>
    <xf numFmtId="0" fontId="5" fillId="7" borderId="27" xfId="0" applyFont="1" applyFill="1" applyBorder="1" applyAlignment="1">
      <alignment horizontal="center" vertical="justify"/>
    </xf>
    <xf numFmtId="0" fontId="9" fillId="0" borderId="0" xfId="0" applyFont="1" applyFill="1" applyAlignment="1">
      <alignment horizontal="center"/>
    </xf>
    <xf numFmtId="0" fontId="6" fillId="0" borderId="12" xfId="0" applyFont="1" applyFill="1" applyBorder="1" applyAlignment="1">
      <alignment horizontal="center" textRotation="90"/>
    </xf>
    <xf numFmtId="0" fontId="6" fillId="0" borderId="28" xfId="0" applyFont="1" applyFill="1" applyBorder="1" applyAlignment="1">
      <alignment horizontal="center" textRotation="90"/>
    </xf>
    <xf numFmtId="0" fontId="8" fillId="0" borderId="12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 vertical="justify"/>
    </xf>
    <xf numFmtId="0" fontId="5" fillId="0" borderId="25" xfId="0" applyFont="1" applyFill="1" applyBorder="1" applyAlignment="1">
      <alignment horizontal="center" vertical="justify"/>
    </xf>
    <xf numFmtId="0" fontId="0" fillId="0" borderId="18" xfId="0" applyBorder="1" applyAlignment="1">
      <alignment/>
    </xf>
    <xf numFmtId="0" fontId="0" fillId="0" borderId="24" xfId="0" applyFont="1" applyFill="1" applyBorder="1" applyAlignment="1">
      <alignment vertical="center"/>
    </xf>
    <xf numFmtId="0" fontId="15" fillId="0" borderId="13" xfId="0" applyFont="1" applyBorder="1" applyAlignment="1">
      <alignment/>
    </xf>
    <xf numFmtId="0" fontId="15" fillId="0" borderId="13" xfId="0" applyFont="1" applyFill="1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7"/>
  <sheetViews>
    <sheetView tabSelected="1" zoomScale="75" zoomScaleNormal="75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K23" sqref="AK23"/>
    </sheetView>
  </sheetViews>
  <sheetFormatPr defaultColWidth="9.00390625" defaultRowHeight="12.75"/>
  <cols>
    <col min="1" max="1" width="5.00390625" style="4" customWidth="1"/>
    <col min="2" max="2" width="25.875" style="4" customWidth="1"/>
    <col min="3" max="3" width="15.25390625" style="4" customWidth="1"/>
    <col min="4" max="4" width="8.125" style="4" customWidth="1"/>
    <col min="5" max="5" width="8.25390625" style="4" customWidth="1"/>
    <col min="6" max="6" width="9.375" style="2" hidden="1" customWidth="1"/>
    <col min="7" max="7" width="8.25390625" style="2" hidden="1" customWidth="1"/>
    <col min="8" max="8" width="9.375" style="2" hidden="1" customWidth="1"/>
    <col min="9" max="9" width="8.25390625" style="2" hidden="1" customWidth="1"/>
    <col min="10" max="10" width="9.375" style="2" hidden="1" customWidth="1"/>
    <col min="11" max="11" width="8.25390625" style="2" hidden="1" customWidth="1"/>
    <col min="12" max="12" width="9.375" style="2" hidden="1" customWidth="1"/>
    <col min="13" max="21" width="8.25390625" style="2" hidden="1" customWidth="1"/>
    <col min="22" max="22" width="7.625" style="6" customWidth="1"/>
    <col min="23" max="23" width="8.875" style="1" customWidth="1"/>
    <col min="24" max="32" width="5.75390625" style="1" hidden="1" customWidth="1"/>
    <col min="33" max="35" width="5.75390625" style="1" customWidth="1"/>
    <col min="36" max="16384" width="9.125" style="1" customWidth="1"/>
  </cols>
  <sheetData>
    <row r="1" spans="1:22" ht="18">
      <c r="A1" s="64" t="s">
        <v>22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</row>
    <row r="2" spans="1:22" ht="16.5" thickBot="1">
      <c r="A2" s="3"/>
      <c r="B2" s="3"/>
      <c r="C2" s="3"/>
      <c r="D2" s="3"/>
      <c r="E2" s="3"/>
      <c r="V2" s="5"/>
    </row>
    <row r="3" spans="1:23" s="4" customFormat="1" ht="28.5" customHeight="1" thickBot="1">
      <c r="A3" s="65" t="s">
        <v>0</v>
      </c>
      <c r="B3" s="67" t="s">
        <v>3</v>
      </c>
      <c r="C3" s="69" t="s">
        <v>1</v>
      </c>
      <c r="D3" s="57" t="s">
        <v>20</v>
      </c>
      <c r="E3" s="58"/>
      <c r="F3" s="71"/>
      <c r="G3" s="72"/>
      <c r="H3" s="57"/>
      <c r="I3" s="58"/>
      <c r="J3" s="57"/>
      <c r="K3" s="58"/>
      <c r="L3" s="57"/>
      <c r="M3" s="58"/>
      <c r="N3" s="57"/>
      <c r="O3" s="58"/>
      <c r="P3" s="57"/>
      <c r="Q3" s="63"/>
      <c r="R3" s="57"/>
      <c r="S3" s="58"/>
      <c r="T3" s="57"/>
      <c r="U3" s="58"/>
      <c r="V3" s="61" t="s">
        <v>6</v>
      </c>
      <c r="W3" s="59" t="s">
        <v>17</v>
      </c>
    </row>
    <row r="4" spans="1:23" s="4" customFormat="1" ht="38.25" customHeight="1" thickBot="1">
      <c r="A4" s="66"/>
      <c r="B4" s="68"/>
      <c r="C4" s="70"/>
      <c r="D4" s="27" t="s">
        <v>4</v>
      </c>
      <c r="E4" s="7" t="s">
        <v>5</v>
      </c>
      <c r="F4" s="53"/>
      <c r="G4" s="54"/>
      <c r="H4" s="9"/>
      <c r="I4" s="7"/>
      <c r="J4" s="9"/>
      <c r="K4" s="7"/>
      <c r="L4" s="9"/>
      <c r="M4" s="7"/>
      <c r="N4" s="9"/>
      <c r="O4" s="7"/>
      <c r="P4" s="9"/>
      <c r="Q4" s="7"/>
      <c r="R4" s="9"/>
      <c r="S4" s="7"/>
      <c r="T4" s="27"/>
      <c r="U4" s="7"/>
      <c r="V4" s="62"/>
      <c r="W4" s="60"/>
    </row>
    <row r="5" spans="1:32" ht="19.5" customHeight="1" thickBot="1">
      <c r="A5" s="11">
        <v>1</v>
      </c>
      <c r="B5" s="29" t="s">
        <v>12</v>
      </c>
      <c r="C5" s="14" t="s">
        <v>13</v>
      </c>
      <c r="D5" s="12">
        <v>1</v>
      </c>
      <c r="E5" s="24">
        <v>70</v>
      </c>
      <c r="F5" s="22"/>
      <c r="G5" s="46"/>
      <c r="H5" s="19"/>
      <c r="I5" s="21"/>
      <c r="J5" s="19"/>
      <c r="K5" s="21"/>
      <c r="L5" s="22"/>
      <c r="M5" s="17"/>
      <c r="N5" s="19"/>
      <c r="O5" s="21"/>
      <c r="P5" s="22"/>
      <c r="Q5" s="41"/>
      <c r="R5" s="46"/>
      <c r="S5" s="49"/>
      <c r="T5" s="22"/>
      <c r="U5" s="44"/>
      <c r="V5" s="10">
        <f>E5+G5+I5+K5+M5+O5+Q5+S5+U5</f>
        <v>70</v>
      </c>
      <c r="W5" s="38">
        <f>V5-SMALL(X5:AF5,1)-SMALL(X5:AF5,2)</f>
        <v>70</v>
      </c>
      <c r="X5" s="1">
        <f>E5</f>
        <v>70</v>
      </c>
      <c r="Y5" s="37">
        <f>G5</f>
        <v>0</v>
      </c>
      <c r="Z5" s="37">
        <f>I5</f>
        <v>0</v>
      </c>
      <c r="AA5" s="37">
        <f>K5</f>
        <v>0</v>
      </c>
      <c r="AB5" s="37">
        <f>M5</f>
        <v>0</v>
      </c>
      <c r="AC5" s="37">
        <f>O5</f>
        <v>0</v>
      </c>
      <c r="AD5" s="37">
        <f>Q5</f>
        <v>0</v>
      </c>
      <c r="AE5" s="37">
        <f>S5</f>
        <v>0</v>
      </c>
      <c r="AF5" s="37">
        <f>U5</f>
        <v>0</v>
      </c>
    </row>
    <row r="6" spans="1:32" ht="19.5" customHeight="1" thickBot="1">
      <c r="A6" s="8">
        <v>2</v>
      </c>
      <c r="B6" s="28" t="s">
        <v>9</v>
      </c>
      <c r="C6" s="14" t="s">
        <v>2</v>
      </c>
      <c r="D6" s="13">
        <v>2</v>
      </c>
      <c r="E6" s="25">
        <v>65</v>
      </c>
      <c r="F6" s="23"/>
      <c r="G6" s="47"/>
      <c r="H6" s="20"/>
      <c r="I6" s="16"/>
      <c r="J6" s="20"/>
      <c r="K6" s="16"/>
      <c r="L6" s="23"/>
      <c r="M6" s="18"/>
      <c r="N6" s="20"/>
      <c r="O6" s="16"/>
      <c r="P6" s="23"/>
      <c r="Q6" s="42"/>
      <c r="R6" s="47"/>
      <c r="S6" s="50"/>
      <c r="T6" s="35"/>
      <c r="U6" s="45"/>
      <c r="V6" s="10">
        <f>E6+G6+I6+K6+M6+O6+Q6+S6+U6</f>
        <v>65</v>
      </c>
      <c r="W6" s="38">
        <f>V6-SMALL(X6:AF6,1)-SMALL(X6:AF6,2)</f>
        <v>65</v>
      </c>
      <c r="X6" s="1">
        <f>E6</f>
        <v>65</v>
      </c>
      <c r="Y6" s="37">
        <f>G6</f>
        <v>0</v>
      </c>
      <c r="Z6" s="37">
        <f>I6</f>
        <v>0</v>
      </c>
      <c r="AA6" s="37">
        <f>K6</f>
        <v>0</v>
      </c>
      <c r="AB6" s="37">
        <f>M6</f>
        <v>0</v>
      </c>
      <c r="AC6" s="37">
        <f>O6</f>
        <v>0</v>
      </c>
      <c r="AD6" s="37">
        <f>Q6</f>
        <v>0</v>
      </c>
      <c r="AE6" s="37">
        <f>S6</f>
        <v>0</v>
      </c>
      <c r="AF6" s="37">
        <f>U6</f>
        <v>0</v>
      </c>
    </row>
    <row r="7" spans="1:32" ht="19.5" customHeight="1" thickBot="1">
      <c r="A7" s="8">
        <v>3</v>
      </c>
      <c r="B7" s="73" t="s">
        <v>7</v>
      </c>
      <c r="C7" s="76" t="s">
        <v>2</v>
      </c>
      <c r="D7" s="13">
        <v>3</v>
      </c>
      <c r="E7" s="25">
        <v>60</v>
      </c>
      <c r="F7" s="23"/>
      <c r="G7" s="47"/>
      <c r="H7" s="20"/>
      <c r="I7" s="16"/>
      <c r="J7" s="20"/>
      <c r="K7" s="16"/>
      <c r="L7" s="23"/>
      <c r="M7" s="18"/>
      <c r="N7" s="20"/>
      <c r="O7" s="16"/>
      <c r="P7" s="23"/>
      <c r="Q7" s="42"/>
      <c r="R7" s="47"/>
      <c r="S7" s="50"/>
      <c r="T7" s="35"/>
      <c r="U7" s="45"/>
      <c r="V7" s="10">
        <f>E7+G7+I7+K7+M7+O7+Q7+S7+U7</f>
        <v>60</v>
      </c>
      <c r="W7" s="38">
        <f>V7-SMALL(X7:AF7,1)-SMALL(X7:AF7,2)</f>
        <v>60</v>
      </c>
      <c r="X7" s="1">
        <f>E7</f>
        <v>60</v>
      </c>
      <c r="Y7" s="37">
        <f>G7</f>
        <v>0</v>
      </c>
      <c r="Z7" s="37">
        <f>I7</f>
        <v>0</v>
      </c>
      <c r="AA7" s="37">
        <f>K7</f>
        <v>0</v>
      </c>
      <c r="AB7" s="37">
        <f>M7</f>
        <v>0</v>
      </c>
      <c r="AC7" s="37">
        <f>O7</f>
        <v>0</v>
      </c>
      <c r="AD7" s="37">
        <f>Q7</f>
        <v>0</v>
      </c>
      <c r="AE7" s="37">
        <f>S7</f>
        <v>0</v>
      </c>
      <c r="AF7" s="37">
        <f>U7</f>
        <v>0</v>
      </c>
    </row>
    <row r="8" spans="1:32" ht="19.5" customHeight="1" thickBot="1">
      <c r="A8" s="11">
        <v>4</v>
      </c>
      <c r="B8" s="15" t="s">
        <v>15</v>
      </c>
      <c r="C8" s="31" t="s">
        <v>2</v>
      </c>
      <c r="D8" s="13">
        <v>4</v>
      </c>
      <c r="E8" s="25">
        <v>55</v>
      </c>
      <c r="F8" s="23"/>
      <c r="G8" s="47"/>
      <c r="H8" s="20"/>
      <c r="I8" s="16"/>
      <c r="J8" s="20"/>
      <c r="K8" s="16"/>
      <c r="L8" s="23"/>
      <c r="M8" s="18"/>
      <c r="N8" s="20"/>
      <c r="O8" s="16"/>
      <c r="P8" s="23"/>
      <c r="Q8" s="42"/>
      <c r="R8" s="47"/>
      <c r="S8" s="50"/>
      <c r="T8" s="35"/>
      <c r="U8" s="45"/>
      <c r="V8" s="10">
        <f>E8+G8+I8+K8+M8+O8+Q8+S8+U8</f>
        <v>55</v>
      </c>
      <c r="W8" s="38">
        <f>V8-SMALL(X8:AF8,1)-SMALL(X8:AF8,2)</f>
        <v>55</v>
      </c>
      <c r="X8" s="1">
        <f>E8</f>
        <v>55</v>
      </c>
      <c r="Y8" s="37">
        <f>G8</f>
        <v>0</v>
      </c>
      <c r="Z8" s="37">
        <f>I8</f>
        <v>0</v>
      </c>
      <c r="AA8" s="37">
        <f>K8</f>
        <v>0</v>
      </c>
      <c r="AB8" s="37">
        <f>M8</f>
        <v>0</v>
      </c>
      <c r="AC8" s="37">
        <f>O8</f>
        <v>0</v>
      </c>
      <c r="AD8" s="37">
        <f>Q8</f>
        <v>0</v>
      </c>
      <c r="AE8" s="37">
        <f>S8</f>
        <v>0</v>
      </c>
      <c r="AF8" s="37">
        <f>U8</f>
        <v>0</v>
      </c>
    </row>
    <row r="9" spans="1:32" ht="19.5" customHeight="1" thickBot="1">
      <c r="A9" s="8">
        <v>5</v>
      </c>
      <c r="B9" s="15" t="s">
        <v>16</v>
      </c>
      <c r="C9" s="31" t="s">
        <v>2</v>
      </c>
      <c r="D9" s="13">
        <v>5</v>
      </c>
      <c r="E9" s="25">
        <v>50</v>
      </c>
      <c r="F9" s="23"/>
      <c r="G9" s="47"/>
      <c r="H9" s="20"/>
      <c r="I9" s="16"/>
      <c r="J9" s="20"/>
      <c r="K9" s="16"/>
      <c r="L9" s="23"/>
      <c r="M9" s="18"/>
      <c r="N9" s="20"/>
      <c r="O9" s="16"/>
      <c r="P9" s="23"/>
      <c r="Q9" s="42"/>
      <c r="R9" s="47"/>
      <c r="S9" s="50"/>
      <c r="T9" s="35"/>
      <c r="U9" s="45"/>
      <c r="V9" s="10">
        <f>E9+G9+I9+K9+M9+O9+Q9+S9+U9</f>
        <v>50</v>
      </c>
      <c r="W9" s="38">
        <f>V9-SMALL(X9:AF9,1)-SMALL(X9:AF9,2)</f>
        <v>50</v>
      </c>
      <c r="X9" s="1">
        <f>E9</f>
        <v>50</v>
      </c>
      <c r="Y9" s="37">
        <f>G9</f>
        <v>0</v>
      </c>
      <c r="Z9" s="37">
        <f>I9</f>
        <v>0</v>
      </c>
      <c r="AA9" s="37">
        <f>K9</f>
        <v>0</v>
      </c>
      <c r="AB9" s="37">
        <f>M9</f>
        <v>0</v>
      </c>
      <c r="AC9" s="37">
        <f>O9</f>
        <v>0</v>
      </c>
      <c r="AD9" s="37">
        <f>Q9</f>
        <v>0</v>
      </c>
      <c r="AE9" s="37">
        <f>S9</f>
        <v>0</v>
      </c>
      <c r="AF9" s="37">
        <f>U9</f>
        <v>0</v>
      </c>
    </row>
    <row r="10" spans="1:32" ht="19.5" customHeight="1" thickBot="1">
      <c r="A10" s="8">
        <v>6</v>
      </c>
      <c r="B10" s="32" t="s">
        <v>23</v>
      </c>
      <c r="C10" s="52" t="s">
        <v>2</v>
      </c>
      <c r="D10" s="13">
        <v>6</v>
      </c>
      <c r="E10" s="25">
        <v>46</v>
      </c>
      <c r="F10" s="23"/>
      <c r="G10" s="47"/>
      <c r="H10" s="20"/>
      <c r="I10" s="16"/>
      <c r="J10" s="20"/>
      <c r="K10" s="16"/>
      <c r="L10" s="23"/>
      <c r="M10" s="18"/>
      <c r="N10" s="20"/>
      <c r="O10" s="16"/>
      <c r="P10" s="23"/>
      <c r="Q10" s="42"/>
      <c r="R10" s="47"/>
      <c r="S10" s="50"/>
      <c r="T10" s="35"/>
      <c r="U10" s="45"/>
      <c r="V10" s="10">
        <f>E10+G10+I10+K10+M10+O10+Q10+S10+U10</f>
        <v>46</v>
      </c>
      <c r="W10" s="38">
        <f>V10-SMALL(X10:AF10,1)-SMALL(X10:AF10,2)</f>
        <v>46</v>
      </c>
      <c r="X10" s="1">
        <f>E10</f>
        <v>46</v>
      </c>
      <c r="Y10" s="37">
        <f>G10</f>
        <v>0</v>
      </c>
      <c r="Z10" s="37">
        <f>I10</f>
        <v>0</v>
      </c>
      <c r="AA10" s="37">
        <f>K10</f>
        <v>0</v>
      </c>
      <c r="AB10" s="37">
        <f>M10</f>
        <v>0</v>
      </c>
      <c r="AC10" s="37">
        <f>O10</f>
        <v>0</v>
      </c>
      <c r="AD10" s="37">
        <f>Q10</f>
        <v>0</v>
      </c>
      <c r="AE10" s="37">
        <f>S10</f>
        <v>0</v>
      </c>
      <c r="AF10" s="37">
        <f>U10</f>
        <v>0</v>
      </c>
    </row>
    <row r="11" spans="1:32" ht="19.5" customHeight="1" thickBot="1">
      <c r="A11" s="11">
        <v>7</v>
      </c>
      <c r="B11" s="14" t="s">
        <v>8</v>
      </c>
      <c r="C11" s="31" t="s">
        <v>2</v>
      </c>
      <c r="D11" s="13">
        <v>7</v>
      </c>
      <c r="E11" s="25">
        <v>42</v>
      </c>
      <c r="F11" s="23"/>
      <c r="G11" s="47"/>
      <c r="H11" s="20"/>
      <c r="I11" s="16"/>
      <c r="J11" s="20"/>
      <c r="K11" s="16"/>
      <c r="L11" s="23"/>
      <c r="M11" s="18"/>
      <c r="N11" s="20"/>
      <c r="O11" s="16"/>
      <c r="P11" s="23"/>
      <c r="Q11" s="42"/>
      <c r="R11" s="47"/>
      <c r="S11" s="50"/>
      <c r="T11" s="35"/>
      <c r="U11" s="45"/>
      <c r="V11" s="10">
        <f>E11+G11+I11+K11+M11+O11+Q11+S11+U11</f>
        <v>42</v>
      </c>
      <c r="W11" s="38">
        <f>V11-SMALL(X11:AF11,1)-SMALL(X11:AF11,2)</f>
        <v>42</v>
      </c>
      <c r="X11" s="1">
        <f>E11</f>
        <v>42</v>
      </c>
      <c r="Y11" s="37">
        <f>G11</f>
        <v>0</v>
      </c>
      <c r="Z11" s="37">
        <f>I11</f>
        <v>0</v>
      </c>
      <c r="AA11" s="37">
        <f>K11</f>
        <v>0</v>
      </c>
      <c r="AB11" s="37">
        <f>M11</f>
        <v>0</v>
      </c>
      <c r="AC11" s="37">
        <f>O11</f>
        <v>0</v>
      </c>
      <c r="AD11" s="37">
        <f>Q11</f>
        <v>0</v>
      </c>
      <c r="AE11" s="37">
        <f>S11</f>
        <v>0</v>
      </c>
      <c r="AF11" s="37">
        <f>U11</f>
        <v>0</v>
      </c>
    </row>
    <row r="12" spans="1:32" ht="19.5" customHeight="1" thickBot="1">
      <c r="A12" s="8">
        <v>8</v>
      </c>
      <c r="B12" s="14" t="s">
        <v>19</v>
      </c>
      <c r="C12" s="31" t="s">
        <v>13</v>
      </c>
      <c r="D12" s="13">
        <v>8</v>
      </c>
      <c r="E12" s="25">
        <v>38</v>
      </c>
      <c r="F12" s="23"/>
      <c r="G12" s="47"/>
      <c r="H12" s="20"/>
      <c r="I12" s="16"/>
      <c r="J12" s="20"/>
      <c r="K12" s="16"/>
      <c r="L12" s="23"/>
      <c r="M12" s="18"/>
      <c r="N12" s="20"/>
      <c r="O12" s="16"/>
      <c r="P12" s="23"/>
      <c r="Q12" s="42"/>
      <c r="R12" s="47"/>
      <c r="S12" s="50"/>
      <c r="T12" s="23"/>
      <c r="U12" s="45"/>
      <c r="V12" s="10">
        <f>E12+G12+I12+K12+M12+O12+Q12+S12+U12</f>
        <v>38</v>
      </c>
      <c r="W12" s="38">
        <f>V12-SMALL(X12:AF12,1)-SMALL(X12:AF12,2)</f>
        <v>38</v>
      </c>
      <c r="X12" s="1">
        <f>E12</f>
        <v>38</v>
      </c>
      <c r="Y12" s="37">
        <f>G12</f>
        <v>0</v>
      </c>
      <c r="Z12" s="37">
        <f>I12</f>
        <v>0</v>
      </c>
      <c r="AA12" s="37">
        <f>K12</f>
        <v>0</v>
      </c>
      <c r="AB12" s="37">
        <f>M12</f>
        <v>0</v>
      </c>
      <c r="AC12" s="37">
        <f>O12</f>
        <v>0</v>
      </c>
      <c r="AD12" s="37">
        <f>Q12</f>
        <v>0</v>
      </c>
      <c r="AE12" s="37">
        <f>S12</f>
        <v>0</v>
      </c>
      <c r="AF12" s="37">
        <f>U12</f>
        <v>0</v>
      </c>
    </row>
    <row r="13" spans="1:32" ht="19.5" customHeight="1" thickBot="1">
      <c r="A13" s="8">
        <v>9</v>
      </c>
      <c r="B13" s="15" t="s">
        <v>24</v>
      </c>
      <c r="C13" s="30" t="s">
        <v>2</v>
      </c>
      <c r="D13" s="13">
        <v>9</v>
      </c>
      <c r="E13" s="25">
        <v>34</v>
      </c>
      <c r="F13" s="23"/>
      <c r="G13" s="47"/>
      <c r="H13" s="20"/>
      <c r="I13" s="16"/>
      <c r="J13" s="20"/>
      <c r="K13" s="16"/>
      <c r="L13" s="23"/>
      <c r="M13" s="18"/>
      <c r="N13" s="20"/>
      <c r="O13" s="16"/>
      <c r="P13" s="23"/>
      <c r="Q13" s="42"/>
      <c r="R13" s="47"/>
      <c r="S13" s="50"/>
      <c r="T13" s="23"/>
      <c r="U13" s="45"/>
      <c r="V13" s="10">
        <f>E13+G13+I13+K13+M13+O13+Q13+S13+U13</f>
        <v>34</v>
      </c>
      <c r="W13" s="38">
        <f>V13-SMALL(X13:AF13,1)-SMALL(X13:AF13,2)</f>
        <v>34</v>
      </c>
      <c r="X13" s="1">
        <f>E13</f>
        <v>34</v>
      </c>
      <c r="Y13" s="37">
        <f>G13</f>
        <v>0</v>
      </c>
      <c r="Z13" s="37">
        <f>I13</f>
        <v>0</v>
      </c>
      <c r="AA13" s="37">
        <f>K13</f>
        <v>0</v>
      </c>
      <c r="AB13" s="37">
        <f>M13</f>
        <v>0</v>
      </c>
      <c r="AC13" s="37">
        <f>O13</f>
        <v>0</v>
      </c>
      <c r="AD13" s="37">
        <f>Q13</f>
        <v>0</v>
      </c>
      <c r="AE13" s="37">
        <f>S13</f>
        <v>0</v>
      </c>
      <c r="AF13" s="37">
        <f>U13</f>
        <v>0</v>
      </c>
    </row>
    <row r="14" spans="1:32" ht="19.5" customHeight="1" thickBot="1">
      <c r="A14" s="11">
        <v>10</v>
      </c>
      <c r="B14" s="73" t="s">
        <v>11</v>
      </c>
      <c r="C14" s="75" t="s">
        <v>10</v>
      </c>
      <c r="D14" s="13">
        <v>10</v>
      </c>
      <c r="E14" s="25">
        <v>31</v>
      </c>
      <c r="F14" s="23"/>
      <c r="G14" s="47"/>
      <c r="H14" s="20"/>
      <c r="I14" s="16"/>
      <c r="J14" s="20"/>
      <c r="K14" s="16"/>
      <c r="L14" s="23"/>
      <c r="M14" s="18"/>
      <c r="N14" s="20"/>
      <c r="O14" s="16"/>
      <c r="P14" s="23"/>
      <c r="Q14" s="42"/>
      <c r="R14" s="47"/>
      <c r="S14" s="50"/>
      <c r="T14" s="23"/>
      <c r="U14" s="45"/>
      <c r="V14" s="10">
        <f>E14+G14+I14+K14+M14+O14+Q14+S14+U14</f>
        <v>31</v>
      </c>
      <c r="W14" s="38">
        <f>V14-SMALL(X14:AF14,1)-SMALL(X14:AF14,2)</f>
        <v>31</v>
      </c>
      <c r="X14" s="1">
        <f>E14</f>
        <v>31</v>
      </c>
      <c r="Y14" s="37">
        <f>G14</f>
        <v>0</v>
      </c>
      <c r="Z14" s="37">
        <f>I14</f>
        <v>0</v>
      </c>
      <c r="AA14" s="37">
        <f>K14</f>
        <v>0</v>
      </c>
      <c r="AB14" s="37">
        <f>M14</f>
        <v>0</v>
      </c>
      <c r="AC14" s="37">
        <f>O14</f>
        <v>0</v>
      </c>
      <c r="AD14" s="37">
        <f>Q14</f>
        <v>0</v>
      </c>
      <c r="AE14" s="37">
        <f>S14</f>
        <v>0</v>
      </c>
      <c r="AF14" s="37">
        <f>U14</f>
        <v>0</v>
      </c>
    </row>
    <row r="15" spans="1:32" ht="19.5" customHeight="1" thickBot="1">
      <c r="A15" s="8">
        <v>11</v>
      </c>
      <c r="B15" s="14" t="s">
        <v>18</v>
      </c>
      <c r="C15" s="31" t="s">
        <v>13</v>
      </c>
      <c r="D15" s="13">
        <v>11</v>
      </c>
      <c r="E15" s="25">
        <v>28</v>
      </c>
      <c r="F15" s="23"/>
      <c r="G15" s="47"/>
      <c r="H15" s="20"/>
      <c r="I15" s="16"/>
      <c r="J15" s="20"/>
      <c r="K15" s="16"/>
      <c r="L15" s="23"/>
      <c r="M15" s="18"/>
      <c r="N15" s="20"/>
      <c r="O15" s="16"/>
      <c r="P15" s="23"/>
      <c r="Q15" s="42"/>
      <c r="R15" s="47"/>
      <c r="S15" s="50"/>
      <c r="T15" s="23"/>
      <c r="U15" s="45"/>
      <c r="V15" s="10">
        <f>E15+G15+I15+K15+M15+O15+Q15+S15+U15</f>
        <v>28</v>
      </c>
      <c r="W15" s="38">
        <f>V15-SMALL(X15:AF15,1)-SMALL(X15:AF15,2)</f>
        <v>28</v>
      </c>
      <c r="X15" s="1">
        <f>E15</f>
        <v>28</v>
      </c>
      <c r="Y15" s="37">
        <f>G15</f>
        <v>0</v>
      </c>
      <c r="Z15" s="37">
        <f>I15</f>
        <v>0</v>
      </c>
      <c r="AA15" s="37">
        <f>K15</f>
        <v>0</v>
      </c>
      <c r="AB15" s="37">
        <f>M15</f>
        <v>0</v>
      </c>
      <c r="AC15" s="37">
        <f>O15</f>
        <v>0</v>
      </c>
      <c r="AD15" s="37">
        <f>Q15</f>
        <v>0</v>
      </c>
      <c r="AE15" s="37">
        <f>S15</f>
        <v>0</v>
      </c>
      <c r="AF15" s="37">
        <f>U15</f>
        <v>0</v>
      </c>
    </row>
    <row r="16" spans="1:32" ht="19.5" customHeight="1" thickBot="1">
      <c r="A16" s="8">
        <v>12</v>
      </c>
      <c r="B16" s="56" t="s">
        <v>14</v>
      </c>
      <c r="C16" s="74" t="s">
        <v>13</v>
      </c>
      <c r="D16" s="13">
        <v>12</v>
      </c>
      <c r="E16" s="25">
        <v>25</v>
      </c>
      <c r="F16" s="23"/>
      <c r="G16" s="47"/>
      <c r="H16" s="20"/>
      <c r="I16" s="16"/>
      <c r="J16" s="20"/>
      <c r="K16" s="16"/>
      <c r="L16" s="23"/>
      <c r="M16" s="18"/>
      <c r="N16" s="20"/>
      <c r="O16" s="16"/>
      <c r="P16" s="23"/>
      <c r="Q16" s="42"/>
      <c r="R16" s="47"/>
      <c r="S16" s="50"/>
      <c r="T16" s="23"/>
      <c r="U16" s="45"/>
      <c r="V16" s="10">
        <f>E16+G16+I16+K16+M16+O16+Q16+S16+U16</f>
        <v>25</v>
      </c>
      <c r="W16" s="38">
        <f>V16-SMALL(X16:AF16,1)-SMALL(X16:AF16,2)</f>
        <v>25</v>
      </c>
      <c r="X16" s="1">
        <f>E16</f>
        <v>25</v>
      </c>
      <c r="Y16" s="37">
        <f>G16</f>
        <v>0</v>
      </c>
      <c r="Z16" s="37">
        <f>I16</f>
        <v>0</v>
      </c>
      <c r="AA16" s="37">
        <f>K16</f>
        <v>0</v>
      </c>
      <c r="AB16" s="37">
        <f>M16</f>
        <v>0</v>
      </c>
      <c r="AC16" s="37">
        <f>O16</f>
        <v>0</v>
      </c>
      <c r="AD16" s="37">
        <f>Q16</f>
        <v>0</v>
      </c>
      <c r="AE16" s="37">
        <f>S16</f>
        <v>0</v>
      </c>
      <c r="AF16" s="37">
        <f>U16</f>
        <v>0</v>
      </c>
    </row>
    <row r="17" spans="1:32" ht="19.5" customHeight="1">
      <c r="A17" s="11">
        <v>13</v>
      </c>
      <c r="B17" s="73" t="s">
        <v>21</v>
      </c>
      <c r="C17" s="15" t="s">
        <v>2</v>
      </c>
      <c r="D17" s="13">
        <v>13</v>
      </c>
      <c r="E17" s="25">
        <v>22</v>
      </c>
      <c r="F17" s="23"/>
      <c r="G17" s="47"/>
      <c r="H17" s="20"/>
      <c r="I17" s="16"/>
      <c r="J17" s="20"/>
      <c r="K17" s="16"/>
      <c r="L17" s="23"/>
      <c r="M17" s="18"/>
      <c r="N17" s="20"/>
      <c r="O17" s="16"/>
      <c r="P17" s="23"/>
      <c r="Q17" s="42"/>
      <c r="R17" s="47"/>
      <c r="S17" s="50"/>
      <c r="T17" s="23"/>
      <c r="U17" s="45"/>
      <c r="V17" s="10">
        <f>E17+G17+I17+K17+M17+O17+Q17+S17+U17</f>
        <v>22</v>
      </c>
      <c r="W17" s="38">
        <f>V17-SMALL(X17:AF17,1)-SMALL(X17:AF17,2)</f>
        <v>22</v>
      </c>
      <c r="X17" s="1">
        <f>E17</f>
        <v>22</v>
      </c>
      <c r="Y17" s="37">
        <f>G17</f>
        <v>0</v>
      </c>
      <c r="Z17" s="37">
        <f>I17</f>
        <v>0</v>
      </c>
      <c r="AA17" s="37">
        <f>K17</f>
        <v>0</v>
      </c>
      <c r="AB17" s="37">
        <f>M17</f>
        <v>0</v>
      </c>
      <c r="AC17" s="37">
        <f>O17</f>
        <v>0</v>
      </c>
      <c r="AD17" s="37">
        <f>Q17</f>
        <v>0</v>
      </c>
      <c r="AE17" s="37">
        <f>S17</f>
        <v>0</v>
      </c>
      <c r="AF17" s="37">
        <f>U17</f>
        <v>0</v>
      </c>
    </row>
    <row r="18" ht="20.25" customHeight="1"/>
  </sheetData>
  <sheetProtection/>
  <mergeCells count="15">
    <mergeCell ref="A1:V1"/>
    <mergeCell ref="D3:E3"/>
    <mergeCell ref="A3:A4"/>
    <mergeCell ref="B3:B4"/>
    <mergeCell ref="C3:C4"/>
    <mergeCell ref="N3:O3"/>
    <mergeCell ref="L3:M3"/>
    <mergeCell ref="H3:I3"/>
    <mergeCell ref="J3:K3"/>
    <mergeCell ref="F3:G3"/>
    <mergeCell ref="T3:U3"/>
    <mergeCell ref="W3:W4"/>
    <mergeCell ref="V3:V4"/>
    <mergeCell ref="P3:Q3"/>
    <mergeCell ref="R3:S3"/>
  </mergeCells>
  <printOptions/>
  <pageMargins left="0.25" right="0.28" top="0.17" bottom="0.16" header="0.17" footer="0.15748031496062992"/>
  <pageSetup horizontalDpi="300" verticalDpi="3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14"/>
  <sheetViews>
    <sheetView zoomScale="75" zoomScaleNormal="75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H23" sqref="AH22:AH23"/>
    </sheetView>
  </sheetViews>
  <sheetFormatPr defaultColWidth="9.00390625" defaultRowHeight="12.75"/>
  <cols>
    <col min="1" max="1" width="5.00390625" style="26" customWidth="1"/>
    <col min="2" max="2" width="25.875" style="26" customWidth="1"/>
    <col min="3" max="3" width="15.25390625" style="26" customWidth="1"/>
    <col min="4" max="4" width="8.125" style="26" customWidth="1"/>
    <col min="5" max="5" width="8.25390625" style="26" customWidth="1"/>
    <col min="6" max="6" width="9.375" style="2" hidden="1" customWidth="1"/>
    <col min="7" max="7" width="8.25390625" style="2" hidden="1" customWidth="1"/>
    <col min="8" max="8" width="9.375" style="2" hidden="1" customWidth="1"/>
    <col min="9" max="9" width="8.25390625" style="2" hidden="1" customWidth="1"/>
    <col min="10" max="10" width="9.375" style="2" hidden="1" customWidth="1"/>
    <col min="11" max="11" width="8.25390625" style="2" hidden="1" customWidth="1"/>
    <col min="12" max="12" width="9.375" style="2" hidden="1" customWidth="1"/>
    <col min="13" max="21" width="8.25390625" style="2" hidden="1" customWidth="1"/>
    <col min="22" max="22" width="9.625" style="6" customWidth="1"/>
    <col min="23" max="23" width="8.625" style="1" customWidth="1"/>
    <col min="24" max="32" width="5.75390625" style="1" hidden="1" customWidth="1"/>
    <col min="33" max="16384" width="9.125" style="1" customWidth="1"/>
  </cols>
  <sheetData>
    <row r="1" spans="1:22" ht="18">
      <c r="A1" s="64" t="s">
        <v>22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</row>
    <row r="2" spans="1:22" ht="16.5" thickBot="1">
      <c r="A2" s="3"/>
      <c r="B2" s="3"/>
      <c r="C2" s="3"/>
      <c r="D2" s="3"/>
      <c r="E2" s="3"/>
      <c r="V2" s="5"/>
    </row>
    <row r="3" spans="1:23" s="26" customFormat="1" ht="33.75" customHeight="1" thickBot="1">
      <c r="A3" s="65" t="s">
        <v>0</v>
      </c>
      <c r="B3" s="67" t="s">
        <v>3</v>
      </c>
      <c r="C3" s="69" t="s">
        <v>1</v>
      </c>
      <c r="D3" s="57" t="s">
        <v>25</v>
      </c>
      <c r="E3" s="58"/>
      <c r="F3" s="71"/>
      <c r="G3" s="72"/>
      <c r="H3" s="57"/>
      <c r="I3" s="58"/>
      <c r="J3" s="57"/>
      <c r="K3" s="58"/>
      <c r="L3" s="57"/>
      <c r="M3" s="58"/>
      <c r="N3" s="57"/>
      <c r="O3" s="58"/>
      <c r="P3" s="57"/>
      <c r="Q3" s="63"/>
      <c r="R3" s="57"/>
      <c r="S3" s="58"/>
      <c r="T3" s="57"/>
      <c r="U3" s="58"/>
      <c r="V3" s="61" t="s">
        <v>6</v>
      </c>
      <c r="W3" s="59" t="s">
        <v>17</v>
      </c>
    </row>
    <row r="4" spans="1:23" s="26" customFormat="1" ht="38.25" customHeight="1" thickBot="1">
      <c r="A4" s="66"/>
      <c r="B4" s="68"/>
      <c r="C4" s="70"/>
      <c r="D4" s="27" t="s">
        <v>4</v>
      </c>
      <c r="E4" s="7" t="s">
        <v>5</v>
      </c>
      <c r="F4" s="53"/>
      <c r="G4" s="54"/>
      <c r="H4" s="9"/>
      <c r="I4" s="7"/>
      <c r="J4" s="9"/>
      <c r="K4" s="7"/>
      <c r="L4" s="9"/>
      <c r="M4" s="7"/>
      <c r="N4" s="9"/>
      <c r="O4" s="7"/>
      <c r="P4" s="9"/>
      <c r="Q4" s="7"/>
      <c r="R4" s="9"/>
      <c r="S4" s="7"/>
      <c r="T4" s="9"/>
      <c r="U4" s="7"/>
      <c r="V4" s="62"/>
      <c r="W4" s="60"/>
    </row>
    <row r="5" spans="1:32" ht="19.5" customHeight="1" thickBot="1">
      <c r="A5" s="8">
        <v>1</v>
      </c>
      <c r="B5" s="28" t="s">
        <v>23</v>
      </c>
      <c r="C5" s="14" t="s">
        <v>2</v>
      </c>
      <c r="D5" s="13">
        <v>1</v>
      </c>
      <c r="E5" s="25">
        <v>70</v>
      </c>
      <c r="F5" s="23"/>
      <c r="G5" s="47"/>
      <c r="H5" s="20"/>
      <c r="I5" s="16"/>
      <c r="J5" s="20"/>
      <c r="K5" s="16"/>
      <c r="L5" s="23"/>
      <c r="M5" s="18"/>
      <c r="N5" s="20"/>
      <c r="O5" s="16"/>
      <c r="P5" s="23"/>
      <c r="Q5" s="42"/>
      <c r="R5" s="23"/>
      <c r="S5" s="42"/>
      <c r="T5" s="23"/>
      <c r="U5" s="18"/>
      <c r="V5" s="10">
        <f aca="true" t="shared" si="0" ref="V5:V14">E5+G5+I5+K5+M5+O5+Q5+S5+U5</f>
        <v>70</v>
      </c>
      <c r="W5" s="38">
        <f aca="true" t="shared" si="1" ref="W5:W14">V5-SMALL(X5:AF5,1)-SMALL(X5:AF5,2)</f>
        <v>70</v>
      </c>
      <c r="X5" s="1">
        <f aca="true" t="shared" si="2" ref="X5:X14">E5</f>
        <v>70</v>
      </c>
      <c r="Y5" s="37">
        <f aca="true" t="shared" si="3" ref="Y5:Y14">G5</f>
        <v>0</v>
      </c>
      <c r="Z5" s="37">
        <f aca="true" t="shared" si="4" ref="Z5:Z14">I5</f>
        <v>0</v>
      </c>
      <c r="AA5" s="37">
        <f aca="true" t="shared" si="5" ref="AA5:AA14">K5</f>
        <v>0</v>
      </c>
      <c r="AB5" s="37">
        <f aca="true" t="shared" si="6" ref="AB5:AB14">M5</f>
        <v>0</v>
      </c>
      <c r="AC5" s="37">
        <f aca="true" t="shared" si="7" ref="AC5:AC14">O5</f>
        <v>0</v>
      </c>
      <c r="AD5" s="37">
        <f aca="true" t="shared" si="8" ref="AD5:AD14">Q5</f>
        <v>0</v>
      </c>
      <c r="AE5" s="37">
        <f aca="true" t="shared" si="9" ref="AE5:AE14">S5</f>
        <v>0</v>
      </c>
      <c r="AF5" s="37">
        <f aca="true" t="shared" si="10" ref="AF5:AF14">U5</f>
        <v>0</v>
      </c>
    </row>
    <row r="6" spans="1:32" ht="19.5" customHeight="1" thickBot="1">
      <c r="A6" s="11">
        <v>2</v>
      </c>
      <c r="B6" s="29" t="s">
        <v>16</v>
      </c>
      <c r="C6" s="15" t="s">
        <v>2</v>
      </c>
      <c r="D6" s="13">
        <v>2</v>
      </c>
      <c r="E6" s="25">
        <v>65</v>
      </c>
      <c r="F6" s="23"/>
      <c r="G6" s="47"/>
      <c r="H6" s="20"/>
      <c r="I6" s="16"/>
      <c r="J6" s="20"/>
      <c r="K6" s="16"/>
      <c r="L6" s="23"/>
      <c r="M6" s="18"/>
      <c r="N6" s="20"/>
      <c r="O6" s="16"/>
      <c r="P6" s="23"/>
      <c r="Q6" s="42"/>
      <c r="R6" s="23"/>
      <c r="S6" s="42"/>
      <c r="T6" s="23"/>
      <c r="U6" s="18"/>
      <c r="V6" s="10">
        <f t="shared" si="0"/>
        <v>65</v>
      </c>
      <c r="W6" s="38">
        <f t="shared" si="1"/>
        <v>65</v>
      </c>
      <c r="X6" s="1">
        <f t="shared" si="2"/>
        <v>65</v>
      </c>
      <c r="Y6" s="37">
        <f t="shared" si="3"/>
        <v>0</v>
      </c>
      <c r="Z6" s="37">
        <f t="shared" si="4"/>
        <v>0</v>
      </c>
      <c r="AA6" s="37">
        <f t="shared" si="5"/>
        <v>0</v>
      </c>
      <c r="AB6" s="37">
        <f t="shared" si="6"/>
        <v>0</v>
      </c>
      <c r="AC6" s="37">
        <f t="shared" si="7"/>
        <v>0</v>
      </c>
      <c r="AD6" s="37">
        <f t="shared" si="8"/>
        <v>0</v>
      </c>
      <c r="AE6" s="37">
        <f t="shared" si="9"/>
        <v>0</v>
      </c>
      <c r="AF6" s="37">
        <f t="shared" si="10"/>
        <v>0</v>
      </c>
    </row>
    <row r="7" spans="1:32" ht="18" customHeight="1" thickBot="1">
      <c r="A7" s="8">
        <v>3</v>
      </c>
      <c r="B7" s="29" t="s">
        <v>15</v>
      </c>
      <c r="C7" s="15" t="s">
        <v>2</v>
      </c>
      <c r="D7" s="13">
        <v>3</v>
      </c>
      <c r="E7" s="25">
        <v>60</v>
      </c>
      <c r="F7" s="23"/>
      <c r="G7" s="47"/>
      <c r="H7" s="20"/>
      <c r="I7" s="16"/>
      <c r="J7" s="20"/>
      <c r="K7" s="16"/>
      <c r="L7" s="23"/>
      <c r="M7" s="18"/>
      <c r="N7" s="20"/>
      <c r="O7" s="16"/>
      <c r="P7" s="23"/>
      <c r="Q7" s="42"/>
      <c r="R7" s="23"/>
      <c r="S7" s="42"/>
      <c r="T7" s="23"/>
      <c r="U7" s="18"/>
      <c r="V7" s="10">
        <f t="shared" si="0"/>
        <v>60</v>
      </c>
      <c r="W7" s="38">
        <f t="shared" si="1"/>
        <v>60</v>
      </c>
      <c r="X7" s="1">
        <f t="shared" si="2"/>
        <v>60</v>
      </c>
      <c r="Y7" s="37">
        <f t="shared" si="3"/>
        <v>0</v>
      </c>
      <c r="Z7" s="37">
        <f t="shared" si="4"/>
        <v>0</v>
      </c>
      <c r="AA7" s="37">
        <f t="shared" si="5"/>
        <v>0</v>
      </c>
      <c r="AB7" s="37">
        <f t="shared" si="6"/>
        <v>0</v>
      </c>
      <c r="AC7" s="37">
        <f t="shared" si="7"/>
        <v>0</v>
      </c>
      <c r="AD7" s="37">
        <f t="shared" si="8"/>
        <v>0</v>
      </c>
      <c r="AE7" s="37">
        <f t="shared" si="9"/>
        <v>0</v>
      </c>
      <c r="AF7" s="37">
        <f t="shared" si="10"/>
        <v>0</v>
      </c>
    </row>
    <row r="8" spans="1:32" ht="20.25" customHeight="1" thickBot="1">
      <c r="A8" s="8">
        <v>4</v>
      </c>
      <c r="B8" s="29" t="s">
        <v>11</v>
      </c>
      <c r="C8" s="15" t="s">
        <v>10</v>
      </c>
      <c r="D8" s="13">
        <v>4</v>
      </c>
      <c r="E8" s="25">
        <v>55</v>
      </c>
      <c r="F8" s="23"/>
      <c r="G8" s="47"/>
      <c r="H8" s="20"/>
      <c r="I8" s="16"/>
      <c r="J8" s="20"/>
      <c r="K8" s="16"/>
      <c r="L8" s="23"/>
      <c r="M8" s="18"/>
      <c r="N8" s="20"/>
      <c r="O8" s="16"/>
      <c r="P8" s="23"/>
      <c r="Q8" s="42"/>
      <c r="R8" s="23"/>
      <c r="S8" s="42"/>
      <c r="T8" s="23"/>
      <c r="U8" s="18"/>
      <c r="V8" s="10">
        <f t="shared" si="0"/>
        <v>55</v>
      </c>
      <c r="W8" s="38">
        <f t="shared" si="1"/>
        <v>55</v>
      </c>
      <c r="X8" s="1">
        <f t="shared" si="2"/>
        <v>55</v>
      </c>
      <c r="Y8" s="37">
        <f t="shared" si="3"/>
        <v>0</v>
      </c>
      <c r="Z8" s="37">
        <f t="shared" si="4"/>
        <v>0</v>
      </c>
      <c r="AA8" s="37">
        <f t="shared" si="5"/>
        <v>0</v>
      </c>
      <c r="AB8" s="37">
        <f t="shared" si="6"/>
        <v>0</v>
      </c>
      <c r="AC8" s="37">
        <f t="shared" si="7"/>
        <v>0</v>
      </c>
      <c r="AD8" s="37">
        <f t="shared" si="8"/>
        <v>0</v>
      </c>
      <c r="AE8" s="37">
        <f t="shared" si="9"/>
        <v>0</v>
      </c>
      <c r="AF8" s="37">
        <f t="shared" si="10"/>
        <v>0</v>
      </c>
    </row>
    <row r="9" spans="1:32" ht="20.25" customHeight="1" thickBot="1">
      <c r="A9" s="11">
        <v>5</v>
      </c>
      <c r="B9" s="28" t="s">
        <v>7</v>
      </c>
      <c r="C9" s="14" t="s">
        <v>2</v>
      </c>
      <c r="D9" s="13">
        <v>5</v>
      </c>
      <c r="E9" s="25">
        <v>50</v>
      </c>
      <c r="F9" s="23"/>
      <c r="G9" s="47"/>
      <c r="H9" s="20"/>
      <c r="I9" s="16"/>
      <c r="J9" s="20"/>
      <c r="K9" s="16"/>
      <c r="L9" s="23"/>
      <c r="M9" s="18"/>
      <c r="N9" s="20"/>
      <c r="O9" s="16"/>
      <c r="P9" s="23"/>
      <c r="Q9" s="42"/>
      <c r="R9" s="23"/>
      <c r="S9" s="42"/>
      <c r="T9" s="23"/>
      <c r="U9" s="18"/>
      <c r="V9" s="10">
        <f t="shared" si="0"/>
        <v>50</v>
      </c>
      <c r="W9" s="38">
        <f t="shared" si="1"/>
        <v>50</v>
      </c>
      <c r="X9" s="1">
        <f t="shared" si="2"/>
        <v>50</v>
      </c>
      <c r="Y9" s="37">
        <f t="shared" si="3"/>
        <v>0</v>
      </c>
      <c r="Z9" s="37">
        <f t="shared" si="4"/>
        <v>0</v>
      </c>
      <c r="AA9" s="37">
        <f t="shared" si="5"/>
        <v>0</v>
      </c>
      <c r="AB9" s="37">
        <f t="shared" si="6"/>
        <v>0</v>
      </c>
      <c r="AC9" s="37">
        <f t="shared" si="7"/>
        <v>0</v>
      </c>
      <c r="AD9" s="37">
        <f t="shared" si="8"/>
        <v>0</v>
      </c>
      <c r="AE9" s="37">
        <f t="shared" si="9"/>
        <v>0</v>
      </c>
      <c r="AF9" s="37">
        <f t="shared" si="10"/>
        <v>0</v>
      </c>
    </row>
    <row r="10" spans="1:32" ht="20.25" customHeight="1" thickBot="1">
      <c r="A10" s="8">
        <v>6</v>
      </c>
      <c r="B10" s="28" t="s">
        <v>9</v>
      </c>
      <c r="C10" s="14" t="s">
        <v>2</v>
      </c>
      <c r="D10" s="13">
        <v>6</v>
      </c>
      <c r="E10" s="25">
        <v>46</v>
      </c>
      <c r="F10" s="23"/>
      <c r="G10" s="47"/>
      <c r="H10" s="20"/>
      <c r="I10" s="16"/>
      <c r="J10" s="20"/>
      <c r="K10" s="16"/>
      <c r="L10" s="23"/>
      <c r="M10" s="18"/>
      <c r="N10" s="20"/>
      <c r="O10" s="16"/>
      <c r="P10" s="23"/>
      <c r="Q10" s="42"/>
      <c r="R10" s="23"/>
      <c r="S10" s="42"/>
      <c r="T10" s="23"/>
      <c r="U10" s="18"/>
      <c r="V10" s="10">
        <f t="shared" si="0"/>
        <v>46</v>
      </c>
      <c r="W10" s="38">
        <f t="shared" si="1"/>
        <v>46</v>
      </c>
      <c r="X10" s="1">
        <f t="shared" si="2"/>
        <v>46</v>
      </c>
      <c r="Y10" s="37">
        <f t="shared" si="3"/>
        <v>0</v>
      </c>
      <c r="Z10" s="37">
        <f t="shared" si="4"/>
        <v>0</v>
      </c>
      <c r="AA10" s="37">
        <f t="shared" si="5"/>
        <v>0</v>
      </c>
      <c r="AB10" s="37">
        <f t="shared" si="6"/>
        <v>0</v>
      </c>
      <c r="AC10" s="37">
        <f t="shared" si="7"/>
        <v>0</v>
      </c>
      <c r="AD10" s="37">
        <f t="shared" si="8"/>
        <v>0</v>
      </c>
      <c r="AE10" s="37">
        <f t="shared" si="9"/>
        <v>0</v>
      </c>
      <c r="AF10" s="37">
        <f t="shared" si="10"/>
        <v>0</v>
      </c>
    </row>
    <row r="11" spans="1:32" ht="20.25" customHeight="1" thickBot="1">
      <c r="A11" s="8">
        <v>7</v>
      </c>
      <c r="B11" s="28" t="s">
        <v>8</v>
      </c>
      <c r="C11" s="14" t="s">
        <v>2</v>
      </c>
      <c r="D11" s="13">
        <v>7</v>
      </c>
      <c r="E11" s="25">
        <v>42</v>
      </c>
      <c r="F11" s="23"/>
      <c r="G11" s="47"/>
      <c r="H11" s="20"/>
      <c r="I11" s="16"/>
      <c r="J11" s="20"/>
      <c r="K11" s="16"/>
      <c r="L11" s="23"/>
      <c r="M11" s="18"/>
      <c r="N11" s="20"/>
      <c r="O11" s="16"/>
      <c r="P11" s="23"/>
      <c r="Q11" s="42"/>
      <c r="R11" s="23"/>
      <c r="S11" s="42"/>
      <c r="T11" s="23"/>
      <c r="U11" s="18"/>
      <c r="V11" s="10">
        <f t="shared" si="0"/>
        <v>42</v>
      </c>
      <c r="W11" s="38">
        <f t="shared" si="1"/>
        <v>42</v>
      </c>
      <c r="X11" s="1">
        <f t="shared" si="2"/>
        <v>42</v>
      </c>
      <c r="Y11" s="37">
        <f t="shared" si="3"/>
        <v>0</v>
      </c>
      <c r="Z11" s="37">
        <f t="shared" si="4"/>
        <v>0</v>
      </c>
      <c r="AA11" s="37">
        <f t="shared" si="5"/>
        <v>0</v>
      </c>
      <c r="AB11" s="37">
        <f t="shared" si="6"/>
        <v>0</v>
      </c>
      <c r="AC11" s="37">
        <f t="shared" si="7"/>
        <v>0</v>
      </c>
      <c r="AD11" s="37">
        <f t="shared" si="8"/>
        <v>0</v>
      </c>
      <c r="AE11" s="37">
        <f t="shared" si="9"/>
        <v>0</v>
      </c>
      <c r="AF11" s="37">
        <f t="shared" si="10"/>
        <v>0</v>
      </c>
    </row>
    <row r="12" spans="1:32" ht="20.25" customHeight="1" thickBot="1">
      <c r="A12" s="11">
        <v>8</v>
      </c>
      <c r="B12" s="28" t="s">
        <v>19</v>
      </c>
      <c r="C12" s="56" t="s">
        <v>13</v>
      </c>
      <c r="D12" s="13">
        <v>8</v>
      </c>
      <c r="E12" s="25">
        <v>38</v>
      </c>
      <c r="F12" s="23"/>
      <c r="G12" s="47"/>
      <c r="H12" s="20"/>
      <c r="I12" s="16"/>
      <c r="J12" s="20"/>
      <c r="K12" s="16"/>
      <c r="L12" s="23"/>
      <c r="M12" s="18"/>
      <c r="N12" s="20"/>
      <c r="O12" s="16"/>
      <c r="P12" s="23"/>
      <c r="Q12" s="42"/>
      <c r="R12" s="23"/>
      <c r="S12" s="42"/>
      <c r="T12" s="23"/>
      <c r="U12" s="18"/>
      <c r="V12" s="10">
        <f t="shared" si="0"/>
        <v>38</v>
      </c>
      <c r="W12" s="38">
        <f t="shared" si="1"/>
        <v>38</v>
      </c>
      <c r="X12" s="1">
        <f t="shared" si="2"/>
        <v>38</v>
      </c>
      <c r="Y12" s="37">
        <f t="shared" si="3"/>
        <v>0</v>
      </c>
      <c r="Z12" s="37">
        <f t="shared" si="4"/>
        <v>0</v>
      </c>
      <c r="AA12" s="37">
        <f t="shared" si="5"/>
        <v>0</v>
      </c>
      <c r="AB12" s="37">
        <f t="shared" si="6"/>
        <v>0</v>
      </c>
      <c r="AC12" s="37">
        <f t="shared" si="7"/>
        <v>0</v>
      </c>
      <c r="AD12" s="37">
        <f t="shared" si="8"/>
        <v>0</v>
      </c>
      <c r="AE12" s="37">
        <f t="shared" si="9"/>
        <v>0</v>
      </c>
      <c r="AF12" s="37">
        <f t="shared" si="10"/>
        <v>0</v>
      </c>
    </row>
    <row r="13" spans="1:32" ht="20.25" customHeight="1" thickBot="1">
      <c r="A13" s="8">
        <v>9</v>
      </c>
      <c r="B13" s="28" t="s">
        <v>14</v>
      </c>
      <c r="C13" s="14" t="s">
        <v>13</v>
      </c>
      <c r="D13" s="13">
        <v>9</v>
      </c>
      <c r="E13" s="25">
        <v>34</v>
      </c>
      <c r="F13" s="23"/>
      <c r="G13" s="47"/>
      <c r="H13" s="20"/>
      <c r="I13" s="16"/>
      <c r="J13" s="20"/>
      <c r="K13" s="16"/>
      <c r="L13" s="23"/>
      <c r="M13" s="18"/>
      <c r="N13" s="20"/>
      <c r="O13" s="16"/>
      <c r="P13" s="23"/>
      <c r="Q13" s="42"/>
      <c r="R13" s="23"/>
      <c r="S13" s="42"/>
      <c r="T13" s="23"/>
      <c r="U13" s="18"/>
      <c r="V13" s="10">
        <f t="shared" si="0"/>
        <v>34</v>
      </c>
      <c r="W13" s="38">
        <f t="shared" si="1"/>
        <v>34</v>
      </c>
      <c r="X13" s="1">
        <f t="shared" si="2"/>
        <v>34</v>
      </c>
      <c r="Y13" s="37">
        <f t="shared" si="3"/>
        <v>0</v>
      </c>
      <c r="Z13" s="37">
        <f t="shared" si="4"/>
        <v>0</v>
      </c>
      <c r="AA13" s="37">
        <f t="shared" si="5"/>
        <v>0</v>
      </c>
      <c r="AB13" s="37">
        <f t="shared" si="6"/>
        <v>0</v>
      </c>
      <c r="AC13" s="37">
        <f t="shared" si="7"/>
        <v>0</v>
      </c>
      <c r="AD13" s="37">
        <f t="shared" si="8"/>
        <v>0</v>
      </c>
      <c r="AE13" s="37">
        <f t="shared" si="9"/>
        <v>0</v>
      </c>
      <c r="AF13" s="37">
        <f t="shared" si="10"/>
        <v>0</v>
      </c>
    </row>
    <row r="14" spans="1:32" ht="20.25" customHeight="1">
      <c r="A14" s="8">
        <v>10</v>
      </c>
      <c r="B14" s="29" t="s">
        <v>21</v>
      </c>
      <c r="C14" s="15" t="s">
        <v>2</v>
      </c>
      <c r="D14" s="13">
        <v>10</v>
      </c>
      <c r="E14" s="25">
        <v>31</v>
      </c>
      <c r="F14" s="23"/>
      <c r="G14" s="47"/>
      <c r="H14" s="20"/>
      <c r="I14" s="16"/>
      <c r="J14" s="20"/>
      <c r="K14" s="16"/>
      <c r="L14" s="23"/>
      <c r="M14" s="18"/>
      <c r="N14" s="20"/>
      <c r="O14" s="16"/>
      <c r="P14" s="23"/>
      <c r="Q14" s="42"/>
      <c r="R14" s="23"/>
      <c r="S14" s="42"/>
      <c r="T14" s="23"/>
      <c r="U14" s="18"/>
      <c r="V14" s="10">
        <f t="shared" si="0"/>
        <v>31</v>
      </c>
      <c r="W14" s="38">
        <f t="shared" si="1"/>
        <v>31</v>
      </c>
      <c r="X14" s="1">
        <f t="shared" si="2"/>
        <v>31</v>
      </c>
      <c r="Y14" s="37">
        <f t="shared" si="3"/>
        <v>0</v>
      </c>
      <c r="Z14" s="37">
        <f t="shared" si="4"/>
        <v>0</v>
      </c>
      <c r="AA14" s="37">
        <f t="shared" si="5"/>
        <v>0</v>
      </c>
      <c r="AB14" s="37">
        <f t="shared" si="6"/>
        <v>0</v>
      </c>
      <c r="AC14" s="37">
        <f t="shared" si="7"/>
        <v>0</v>
      </c>
      <c r="AD14" s="37">
        <f t="shared" si="8"/>
        <v>0</v>
      </c>
      <c r="AE14" s="37">
        <f t="shared" si="9"/>
        <v>0</v>
      </c>
      <c r="AF14" s="37">
        <f t="shared" si="10"/>
        <v>0</v>
      </c>
    </row>
  </sheetData>
  <sheetProtection/>
  <mergeCells count="15">
    <mergeCell ref="F3:G3"/>
    <mergeCell ref="W3:W4"/>
    <mergeCell ref="V3:V4"/>
    <mergeCell ref="A1:V1"/>
    <mergeCell ref="D3:E3"/>
    <mergeCell ref="A3:A4"/>
    <mergeCell ref="B3:B4"/>
    <mergeCell ref="C3:C4"/>
    <mergeCell ref="N3:O3"/>
    <mergeCell ref="L3:M3"/>
    <mergeCell ref="T3:U3"/>
    <mergeCell ref="P3:Q3"/>
    <mergeCell ref="H3:I3"/>
    <mergeCell ref="J3:K3"/>
    <mergeCell ref="R3:S3"/>
  </mergeCells>
  <printOptions/>
  <pageMargins left="0.25" right="0.28" top="0.17" bottom="0.16" header="0.17" footer="0.15748031496062992"/>
  <pageSetup horizontalDpi="300" verticalDpi="300" orientation="portrait" paperSize="9" scale="63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7"/>
  <sheetViews>
    <sheetView zoomScale="75" zoomScaleNormal="75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K22" sqref="AK22"/>
    </sheetView>
  </sheetViews>
  <sheetFormatPr defaultColWidth="9.00390625" defaultRowHeight="12.75"/>
  <cols>
    <col min="1" max="1" width="5.00390625" style="26" customWidth="1"/>
    <col min="2" max="2" width="25.875" style="26" customWidth="1"/>
    <col min="3" max="3" width="15.25390625" style="26" customWidth="1"/>
    <col min="4" max="4" width="8.125" style="26" customWidth="1"/>
    <col min="5" max="5" width="8.25390625" style="26" customWidth="1"/>
    <col min="6" max="6" width="9.375" style="2" hidden="1" customWidth="1"/>
    <col min="7" max="7" width="8.25390625" style="2" hidden="1" customWidth="1"/>
    <col min="8" max="8" width="9.375" style="2" hidden="1" customWidth="1"/>
    <col min="9" max="9" width="8.25390625" style="2" hidden="1" customWidth="1"/>
    <col min="10" max="10" width="9.375" style="2" hidden="1" customWidth="1"/>
    <col min="11" max="11" width="8.25390625" style="2" hidden="1" customWidth="1"/>
    <col min="12" max="12" width="9.375" style="2" hidden="1" customWidth="1"/>
    <col min="13" max="21" width="8.25390625" style="2" hidden="1" customWidth="1"/>
    <col min="22" max="22" width="7.625" style="6" customWidth="1"/>
    <col min="23" max="23" width="8.75390625" style="1" customWidth="1"/>
    <col min="24" max="31" width="5.75390625" style="1" hidden="1" customWidth="1"/>
    <col min="32" max="32" width="6.25390625" style="1" hidden="1" customWidth="1"/>
    <col min="33" max="16384" width="9.125" style="1" customWidth="1"/>
  </cols>
  <sheetData>
    <row r="1" spans="1:22" ht="18">
      <c r="A1" s="64" t="s">
        <v>22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</row>
    <row r="2" spans="1:22" ht="16.5" thickBot="1">
      <c r="A2" s="3"/>
      <c r="B2" s="3"/>
      <c r="C2" s="3"/>
      <c r="D2" s="3"/>
      <c r="E2" s="3"/>
      <c r="V2" s="5"/>
    </row>
    <row r="3" spans="1:23" s="26" customFormat="1" ht="28.5" customHeight="1" thickBot="1">
      <c r="A3" s="65" t="s">
        <v>0</v>
      </c>
      <c r="B3" s="67" t="s">
        <v>3</v>
      </c>
      <c r="C3" s="69" t="s">
        <v>1</v>
      </c>
      <c r="D3" s="57" t="s">
        <v>26</v>
      </c>
      <c r="E3" s="58"/>
      <c r="F3" s="71"/>
      <c r="G3" s="72"/>
      <c r="H3" s="57"/>
      <c r="I3" s="58"/>
      <c r="J3" s="57"/>
      <c r="K3" s="58"/>
      <c r="L3" s="57"/>
      <c r="M3" s="58"/>
      <c r="N3" s="57"/>
      <c r="O3" s="63"/>
      <c r="P3" s="57"/>
      <c r="Q3" s="63"/>
      <c r="R3" s="57"/>
      <c r="S3" s="63"/>
      <c r="T3" s="57"/>
      <c r="U3" s="63"/>
      <c r="V3" s="61" t="s">
        <v>6</v>
      </c>
      <c r="W3" s="59" t="s">
        <v>17</v>
      </c>
    </row>
    <row r="4" spans="1:23" s="26" customFormat="1" ht="38.25" customHeight="1" thickBot="1">
      <c r="A4" s="66"/>
      <c r="B4" s="68"/>
      <c r="C4" s="70"/>
      <c r="D4" s="9" t="s">
        <v>4</v>
      </c>
      <c r="E4" s="7" t="s">
        <v>5</v>
      </c>
      <c r="F4" s="53"/>
      <c r="G4" s="54"/>
      <c r="H4" s="9"/>
      <c r="I4" s="7"/>
      <c r="J4" s="9"/>
      <c r="K4" s="7"/>
      <c r="L4" s="9"/>
      <c r="M4" s="7"/>
      <c r="N4" s="9"/>
      <c r="O4" s="39"/>
      <c r="P4" s="9"/>
      <c r="Q4" s="39"/>
      <c r="R4" s="9"/>
      <c r="S4" s="39"/>
      <c r="T4" s="9"/>
      <c r="U4" s="39"/>
      <c r="V4" s="62"/>
      <c r="W4" s="60"/>
    </row>
    <row r="5" spans="1:32" ht="19.5" customHeight="1" thickBot="1">
      <c r="A5" s="8">
        <v>1</v>
      </c>
      <c r="B5" s="28" t="s">
        <v>12</v>
      </c>
      <c r="C5" s="14" t="s">
        <v>13</v>
      </c>
      <c r="D5" s="55">
        <v>1</v>
      </c>
      <c r="E5" s="51">
        <v>70</v>
      </c>
      <c r="F5" s="23"/>
      <c r="G5" s="23"/>
      <c r="H5" s="20"/>
      <c r="I5" s="16"/>
      <c r="J5" s="20"/>
      <c r="K5" s="16"/>
      <c r="L5" s="23"/>
      <c r="M5" s="18"/>
      <c r="N5" s="20"/>
      <c r="O5" s="16"/>
      <c r="P5" s="23"/>
      <c r="Q5" s="42"/>
      <c r="R5" s="48"/>
      <c r="S5" s="45"/>
      <c r="T5" s="48"/>
      <c r="U5" s="45"/>
      <c r="V5" s="40">
        <f>E5+G5+I5+K5+M5+O5+Q5+S5+U5</f>
        <v>70</v>
      </c>
      <c r="W5" s="38">
        <f>V5-SMALL(X5:AF5,1)-SMALL(X5:AF5,2)</f>
        <v>70</v>
      </c>
      <c r="X5" s="1">
        <f>E5</f>
        <v>70</v>
      </c>
      <c r="Y5" s="37">
        <f>G5</f>
        <v>0</v>
      </c>
      <c r="Z5" s="37">
        <f>I5</f>
        <v>0</v>
      </c>
      <c r="AA5" s="37">
        <f>K5</f>
        <v>0</v>
      </c>
      <c r="AB5" s="37">
        <f>M5</f>
        <v>0</v>
      </c>
      <c r="AC5" s="37">
        <f>O5</f>
        <v>0</v>
      </c>
      <c r="AD5" s="37">
        <f>Q5</f>
        <v>0</v>
      </c>
      <c r="AE5" s="37">
        <f>S5</f>
        <v>0</v>
      </c>
      <c r="AF5" s="37">
        <f>U5</f>
        <v>0</v>
      </c>
    </row>
    <row r="6" spans="1:32" ht="19.5" customHeight="1" thickBot="1">
      <c r="A6" s="8">
        <v>2</v>
      </c>
      <c r="B6" s="28" t="s">
        <v>24</v>
      </c>
      <c r="C6" s="14" t="s">
        <v>2</v>
      </c>
      <c r="D6" s="13">
        <v>2</v>
      </c>
      <c r="E6" s="51">
        <v>65</v>
      </c>
      <c r="F6" s="23"/>
      <c r="G6" s="23"/>
      <c r="H6" s="20"/>
      <c r="I6" s="16"/>
      <c r="J6" s="20"/>
      <c r="K6" s="16"/>
      <c r="L6" s="23"/>
      <c r="M6" s="18"/>
      <c r="N6" s="20"/>
      <c r="O6" s="16"/>
      <c r="P6" s="23"/>
      <c r="Q6" s="42"/>
      <c r="R6" s="48"/>
      <c r="S6" s="45"/>
      <c r="T6" s="48"/>
      <c r="U6" s="45"/>
      <c r="V6" s="40">
        <f>E6+G6+I6+K6+M6+O6+Q6+S6+U6</f>
        <v>65</v>
      </c>
      <c r="W6" s="38">
        <f>V6-SMALL(X6:AF6,1)-SMALL(X6:AF6,2)</f>
        <v>65</v>
      </c>
      <c r="X6" s="1">
        <f>E6</f>
        <v>65</v>
      </c>
      <c r="Y6" s="37">
        <f>G6</f>
        <v>0</v>
      </c>
      <c r="Z6" s="37">
        <f>I6</f>
        <v>0</v>
      </c>
      <c r="AA6" s="37">
        <f>K6</f>
        <v>0</v>
      </c>
      <c r="AB6" s="37">
        <f>M6</f>
        <v>0</v>
      </c>
      <c r="AC6" s="37">
        <f>O6</f>
        <v>0</v>
      </c>
      <c r="AD6" s="37">
        <f>Q6</f>
        <v>0</v>
      </c>
      <c r="AE6" s="37">
        <f>S6</f>
        <v>0</v>
      </c>
      <c r="AF6" s="37">
        <f>U6</f>
        <v>0</v>
      </c>
    </row>
    <row r="7" spans="1:32" ht="19.5" customHeight="1">
      <c r="A7" s="11">
        <v>3</v>
      </c>
      <c r="B7" s="28" t="s">
        <v>18</v>
      </c>
      <c r="C7" s="14" t="s">
        <v>13</v>
      </c>
      <c r="D7" s="13">
        <v>3</v>
      </c>
      <c r="E7" s="51">
        <v>60</v>
      </c>
      <c r="F7" s="35"/>
      <c r="G7" s="35"/>
      <c r="H7" s="33"/>
      <c r="I7" s="36"/>
      <c r="J7" s="33"/>
      <c r="K7" s="36"/>
      <c r="L7" s="35"/>
      <c r="M7" s="34"/>
      <c r="N7" s="33"/>
      <c r="O7" s="36"/>
      <c r="P7" s="35"/>
      <c r="Q7" s="43"/>
      <c r="R7" s="48"/>
      <c r="S7" s="45"/>
      <c r="T7" s="48"/>
      <c r="U7" s="45"/>
      <c r="V7" s="40">
        <f>E7+G7+I7+K7+M7+O7+Q7+S7+U7</f>
        <v>60</v>
      </c>
      <c r="W7" s="38">
        <f>V7-SMALL(X7:AF7,1)-SMALL(X7:AF7,2)</f>
        <v>60</v>
      </c>
      <c r="X7" s="1">
        <f>E7</f>
        <v>60</v>
      </c>
      <c r="Y7" s="37">
        <f>G7</f>
        <v>0</v>
      </c>
      <c r="Z7" s="37">
        <f>I7</f>
        <v>0</v>
      </c>
      <c r="AA7" s="37">
        <f>K7</f>
        <v>0</v>
      </c>
      <c r="AB7" s="37">
        <f>M7</f>
        <v>0</v>
      </c>
      <c r="AC7" s="37">
        <f>O7</f>
        <v>0</v>
      </c>
      <c r="AD7" s="37">
        <f>Q7</f>
        <v>0</v>
      </c>
      <c r="AE7" s="37">
        <f>S7</f>
        <v>0</v>
      </c>
      <c r="AF7" s="37">
        <f>U7</f>
        <v>0</v>
      </c>
    </row>
  </sheetData>
  <sheetProtection/>
  <mergeCells count="15">
    <mergeCell ref="V3:V4"/>
    <mergeCell ref="W3:W4"/>
    <mergeCell ref="A1:V1"/>
    <mergeCell ref="D3:E3"/>
    <mergeCell ref="A3:A4"/>
    <mergeCell ref="B3:B4"/>
    <mergeCell ref="C3:C4"/>
    <mergeCell ref="N3:O3"/>
    <mergeCell ref="L3:M3"/>
    <mergeCell ref="H3:I3"/>
    <mergeCell ref="T3:U3"/>
    <mergeCell ref="J3:K3"/>
    <mergeCell ref="F3:G3"/>
    <mergeCell ref="P3:Q3"/>
    <mergeCell ref="R3:S3"/>
  </mergeCells>
  <printOptions/>
  <pageMargins left="0.25" right="0.28" top="0.17" bottom="0.16" header="0.17" footer="0.15748031496062992"/>
  <pageSetup horizontalDpi="300" verticalDpi="3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Представительство "Горенье"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Т.М. Пуйсан</dc:creator>
  <cp:keywords/>
  <dc:description/>
  <cp:lastModifiedBy>111</cp:lastModifiedBy>
  <cp:lastPrinted>2010-05-04T15:06:02Z</cp:lastPrinted>
  <dcterms:created xsi:type="dcterms:W3CDTF">2001-10-08T10:50:15Z</dcterms:created>
  <dcterms:modified xsi:type="dcterms:W3CDTF">2010-10-09T09:58:48Z</dcterms:modified>
  <cp:category/>
  <cp:version/>
  <cp:contentType/>
  <cp:contentStatus/>
</cp:coreProperties>
</file>