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sharedStrings.xml><?xml version="1.0" encoding="utf-8"?>
<sst xmlns="http://schemas.openxmlformats.org/spreadsheetml/2006/main" count="333" uniqueCount="96">
  <si>
    <t>Место</t>
  </si>
  <si>
    <t>Город</t>
  </si>
  <si>
    <t>Ф.И.О.</t>
  </si>
  <si>
    <t>Место в турнире</t>
  </si>
  <si>
    <t>Очки</t>
  </si>
  <si>
    <t>Общее кол-во рейтинг-очков</t>
  </si>
  <si>
    <t>Рейтинг сезона</t>
  </si>
  <si>
    <t>9-й этап</t>
  </si>
  <si>
    <t>8-й этап</t>
  </si>
  <si>
    <t>Поторочин Владимир</t>
  </si>
  <si>
    <t>Новосибирск</t>
  </si>
  <si>
    <t>СПОРТИВНЫЙ РЕЙТИНГ АЛТАЙСКОГО КРАЯ 2011-2012г.г.</t>
  </si>
  <si>
    <t>КОММЕРЧЕСКИЙ РЕЙТИНГ АЛТАЙСКОГО КРАЯ 2011-2012г.г.</t>
  </si>
  <si>
    <t>Поторочин Филипп</t>
  </si>
  <si>
    <t>Пономарев Евгений</t>
  </si>
  <si>
    <t>Глазунов Евгений</t>
  </si>
  <si>
    <t>Барнаул</t>
  </si>
  <si>
    <t>Девятилов Александр</t>
  </si>
  <si>
    <t>Хохлов Александр</t>
  </si>
  <si>
    <t>Некрасов Михаил</t>
  </si>
  <si>
    <t>Новоалтайск</t>
  </si>
  <si>
    <t>Ерофеев Виталий</t>
  </si>
  <si>
    <t>Москва</t>
  </si>
  <si>
    <t>Мурзин Андрей</t>
  </si>
  <si>
    <t>Мешков Олег</t>
  </si>
  <si>
    <t>Галочкин Алексей</t>
  </si>
  <si>
    <t>Новокузнецк</t>
  </si>
  <si>
    <t>Филатов Артемий</t>
  </si>
  <si>
    <t>Паршуков Максим</t>
  </si>
  <si>
    <t>Бадин Вадим</t>
  </si>
  <si>
    <t>Леонов Роман</t>
  </si>
  <si>
    <t>Гукасян Саак</t>
  </si>
  <si>
    <t>Рубцовск</t>
  </si>
  <si>
    <t>Жидких Максим</t>
  </si>
  <si>
    <t>Носов Юрий</t>
  </si>
  <si>
    <t>Ильин Алексей</t>
  </si>
  <si>
    <t>Яковкин Андрей</t>
  </si>
  <si>
    <t>Габец Александр</t>
  </si>
  <si>
    <t>Безматерных Василий</t>
  </si>
  <si>
    <t>Воронков Денис</t>
  </si>
  <si>
    <t>Акопян Хорен</t>
  </si>
  <si>
    <t>Копыльцов Константин</t>
  </si>
  <si>
    <t>Крюковский Алексей</t>
  </si>
  <si>
    <t>Еремин Вадим</t>
  </si>
  <si>
    <t>Бадин Сергей</t>
  </si>
  <si>
    <t>Кравченко Марина</t>
  </si>
  <si>
    <t>Коломенская Дарья</t>
  </si>
  <si>
    <t>Некрасова Анастасия</t>
  </si>
  <si>
    <t>Пономарева Анастасия</t>
  </si>
  <si>
    <t>Мотрук Анна</t>
  </si>
  <si>
    <t>Томск</t>
  </si>
  <si>
    <t>Золотухина Ольга</t>
  </si>
  <si>
    <t>Кафлевская Анна</t>
  </si>
  <si>
    <t>Бадина Наталья</t>
  </si>
  <si>
    <t>Копыльцова Светлана</t>
  </si>
  <si>
    <t>Мешкова Наталья</t>
  </si>
  <si>
    <t>Нагайцева Елена</t>
  </si>
  <si>
    <t>Чимшит Ольга</t>
  </si>
  <si>
    <t>Шинкоренко Надежда</t>
  </si>
  <si>
    <t>Бруй Анастасия</t>
  </si>
  <si>
    <t>1-ый этап             24-25.09.2011</t>
  </si>
  <si>
    <t>2-ой этап                23.10.2011</t>
  </si>
  <si>
    <t>Кравцов Олег</t>
  </si>
  <si>
    <t>Левонян Карен</t>
  </si>
  <si>
    <t>Андриянов Сергей</t>
  </si>
  <si>
    <t xml:space="preserve">Марков Николай </t>
  </si>
  <si>
    <t>Кретов Дмитрий</t>
  </si>
  <si>
    <t>Бурашников Сергей</t>
  </si>
  <si>
    <t>Бадин Андрей</t>
  </si>
  <si>
    <t>Зубов Сергей</t>
  </si>
  <si>
    <t xml:space="preserve">1-ый этап                  24-25.09.2011 </t>
  </si>
  <si>
    <t>Марков Николай</t>
  </si>
  <si>
    <t>3-ий этап        06.11.2011</t>
  </si>
  <si>
    <t>Карасев Виктор</t>
  </si>
  <si>
    <t>Шинкоренко Олеся</t>
  </si>
  <si>
    <t>Волжанкин Юрий</t>
  </si>
  <si>
    <t>Влаев Федор</t>
  </si>
  <si>
    <t>Красноярск</t>
  </si>
  <si>
    <t>3-ий этап                06.11.2011</t>
  </si>
  <si>
    <t>Смирнова Ольга</t>
  </si>
  <si>
    <t>Мишин Михаил</t>
  </si>
  <si>
    <t>Волков Василий</t>
  </si>
  <si>
    <t>3-ий этап             06.11.2011</t>
  </si>
  <si>
    <t>4-й этап         18.12.2011</t>
  </si>
  <si>
    <t>4-й этап    18.12.2011</t>
  </si>
  <si>
    <t>4-й этап           18.12.2011</t>
  </si>
  <si>
    <t>5-ый этап                      22.01.2012</t>
  </si>
  <si>
    <t>Чирков Юрий</t>
  </si>
  <si>
    <t>5-ый этап                 22.01.2012</t>
  </si>
  <si>
    <t>Матвеев Константин</t>
  </si>
  <si>
    <t>Капустин Роман</t>
  </si>
  <si>
    <t>1-ый этап                   24-25.09.2011</t>
  </si>
  <si>
    <t>6-й этап           12.02.2012</t>
  </si>
  <si>
    <t>6-й этап                      12.02.2012</t>
  </si>
  <si>
    <t>6-й этап               12.02.2012</t>
  </si>
  <si>
    <t>7-й этап               18.03.2012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</si>
</sst>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49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33" borderId="14" xfId="60" applyNumberFormat="1" applyFont="1" applyFill="1" applyBorder="1" applyAlignment="1">
      <alignment horizontal="center"/>
    </xf>
    <xf numFmtId="1" fontId="3" fillId="33" borderId="15" xfId="60" applyNumberFormat="1" applyFont="1" applyFill="1" applyBorder="1" applyAlignment="1">
      <alignment horizontal="center"/>
    </xf>
    <xf numFmtId="1" fontId="3" fillId="33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6" xfId="60" applyNumberFormat="1" applyFont="1" applyFill="1" applyBorder="1" applyAlignment="1">
      <alignment horizontal="center"/>
    </xf>
    <xf numFmtId="1" fontId="6" fillId="33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" fontId="6" fillId="0" borderId="10" xfId="60" applyNumberFormat="1" applyFont="1" applyFill="1" applyBorder="1" applyAlignment="1">
      <alignment horizontal="center"/>
    </xf>
    <xf numFmtId="1" fontId="3" fillId="0" borderId="10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3" fillId="33" borderId="12" xfId="60" applyNumberFormat="1" applyFont="1" applyFill="1" applyBorder="1" applyAlignment="1">
      <alignment horizontal="center"/>
    </xf>
    <xf numFmtId="1" fontId="3" fillId="33" borderId="16" xfId="60" applyNumberFormat="1" applyFont="1" applyFill="1" applyBorder="1" applyAlignment="1">
      <alignment horizontal="center"/>
    </xf>
    <xf numFmtId="1" fontId="3" fillId="33" borderId="10" xfId="60" applyNumberFormat="1" applyFont="1" applyFill="1" applyBorder="1" applyAlignment="1">
      <alignment horizontal="center"/>
    </xf>
    <xf numFmtId="1" fontId="3" fillId="33" borderId="17" xfId="60" applyNumberFormat="1" applyFont="1" applyFill="1" applyBorder="1" applyAlignment="1">
      <alignment horizontal="center"/>
    </xf>
    <xf numFmtId="1" fontId="3" fillId="33" borderId="20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17" xfId="60" applyNumberFormat="1" applyFont="1" applyFill="1" applyBorder="1" applyAlignment="1">
      <alignment horizontal="center"/>
    </xf>
    <xf numFmtId="1" fontId="3" fillId="0" borderId="20" xfId="60" applyNumberFormat="1" applyFont="1" applyFill="1" applyBorder="1" applyAlignment="1">
      <alignment horizontal="center"/>
    </xf>
    <xf numFmtId="1" fontId="3" fillId="33" borderId="21" xfId="60" applyNumberFormat="1" applyFont="1" applyFill="1" applyBorder="1" applyAlignment="1">
      <alignment horizontal="center"/>
    </xf>
    <xf numFmtId="1" fontId="3" fillId="33" borderId="22" xfId="6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1" fontId="6" fillId="33" borderId="17" xfId="60" applyNumberFormat="1" applyFont="1" applyFill="1" applyBorder="1" applyAlignment="1">
      <alignment horizontal="center"/>
    </xf>
    <xf numFmtId="1" fontId="6" fillId="33" borderId="20" xfId="60" applyNumberFormat="1" applyFont="1" applyFill="1" applyBorder="1" applyAlignment="1">
      <alignment horizontal="center"/>
    </xf>
    <xf numFmtId="1" fontId="6" fillId="33" borderId="18" xfId="6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6" fillId="33" borderId="12" xfId="60" applyNumberFormat="1" applyFont="1" applyFill="1" applyBorder="1" applyAlignment="1">
      <alignment horizontal="center"/>
    </xf>
    <xf numFmtId="1" fontId="6" fillId="33" borderId="16" xfId="6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" fontId="6" fillId="33" borderId="10" xfId="6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6" fillId="0" borderId="14" xfId="6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" fontId="6" fillId="0" borderId="15" xfId="60" applyNumberFormat="1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1" fontId="3" fillId="0" borderId="25" xfId="60" applyNumberFormat="1" applyFont="1" applyFill="1" applyBorder="1" applyAlignment="1">
      <alignment horizontal="center"/>
    </xf>
    <xf numFmtId="1" fontId="3" fillId="0" borderId="26" xfId="60" applyNumberFormat="1" applyFont="1" applyFill="1" applyBorder="1" applyAlignment="1">
      <alignment horizontal="center"/>
    </xf>
    <xf numFmtId="1" fontId="3" fillId="0" borderId="27" xfId="60" applyNumberFormat="1" applyFont="1" applyFill="1" applyBorder="1" applyAlignment="1">
      <alignment horizontal="center"/>
    </xf>
    <xf numFmtId="1" fontId="3" fillId="0" borderId="28" xfId="60" applyNumberFormat="1" applyFont="1" applyFill="1" applyBorder="1" applyAlignment="1">
      <alignment horizontal="center"/>
    </xf>
    <xf numFmtId="1" fontId="3" fillId="0" borderId="29" xfId="60" applyNumberFormat="1" applyFont="1" applyFill="1" applyBorder="1" applyAlignment="1">
      <alignment horizontal="center"/>
    </xf>
    <xf numFmtId="1" fontId="3" fillId="0" borderId="30" xfId="6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" fontId="6" fillId="33" borderId="32" xfId="60" applyNumberFormat="1" applyFont="1" applyFill="1" applyBorder="1" applyAlignment="1">
      <alignment horizontal="center"/>
    </xf>
    <xf numFmtId="1" fontId="3" fillId="0" borderId="23" xfId="60" applyNumberFormat="1" applyFont="1" applyFill="1" applyBorder="1" applyAlignment="1">
      <alignment horizontal="center"/>
    </xf>
    <xf numFmtId="1" fontId="6" fillId="33" borderId="23" xfId="60" applyNumberFormat="1" applyFont="1" applyFill="1" applyBorder="1" applyAlignment="1">
      <alignment horizontal="center"/>
    </xf>
    <xf numFmtId="1" fontId="6" fillId="0" borderId="23" xfId="60" applyNumberFormat="1" applyFont="1" applyFill="1" applyBorder="1" applyAlignment="1">
      <alignment horizontal="center"/>
    </xf>
    <xf numFmtId="1" fontId="3" fillId="33" borderId="23" xfId="60" applyNumberFormat="1" applyFont="1" applyFill="1" applyBorder="1" applyAlignment="1">
      <alignment horizontal="center"/>
    </xf>
    <xf numFmtId="1" fontId="3" fillId="0" borderId="33" xfId="60" applyNumberFormat="1" applyFont="1" applyFill="1" applyBorder="1" applyAlignment="1">
      <alignment horizontal="center"/>
    </xf>
    <xf numFmtId="1" fontId="3" fillId="33" borderId="33" xfId="60" applyNumberFormat="1" applyFont="1" applyFill="1" applyBorder="1" applyAlignment="1">
      <alignment horizontal="center"/>
    </xf>
    <xf numFmtId="1" fontId="10" fillId="0" borderId="34" xfId="0" applyNumberFormat="1" applyFont="1" applyFill="1" applyBorder="1" applyAlignment="1">
      <alignment horizontal="center"/>
    </xf>
    <xf numFmtId="1" fontId="10" fillId="33" borderId="21" xfId="0" applyNumberFormat="1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justify"/>
    </xf>
    <xf numFmtId="0" fontId="5" fillId="33" borderId="34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36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justify"/>
    </xf>
    <xf numFmtId="0" fontId="5" fillId="0" borderId="34" xfId="0" applyFont="1" applyFill="1" applyBorder="1" applyAlignment="1">
      <alignment horizontal="center" vertical="justify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38" xfId="0" applyFont="1" applyFill="1" applyBorder="1" applyAlignment="1">
      <alignment horizontal="center" vertical="center" textRotation="90" wrapText="1"/>
    </xf>
    <xf numFmtId="0" fontId="11" fillId="33" borderId="19" xfId="0" applyFont="1" applyFill="1" applyBorder="1" applyAlignment="1">
      <alignment horizontal="center" vertical="center" textRotation="90" wrapText="1"/>
    </xf>
    <xf numFmtId="0" fontId="11" fillId="33" borderId="38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horizontal="center" vertical="justify"/>
    </xf>
    <xf numFmtId="0" fontId="5" fillId="0" borderId="39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" sqref="P3:Q3"/>
    </sheetView>
  </sheetViews>
  <sheetFormatPr defaultColWidth="9.00390625" defaultRowHeight="12.75"/>
  <cols>
    <col min="1" max="1" width="5.00390625" style="4" customWidth="1"/>
    <col min="2" max="2" width="23.25390625" style="4" customWidth="1"/>
    <col min="3" max="3" width="12.875" style="4" customWidth="1"/>
    <col min="4" max="4" width="8.125" style="4" customWidth="1"/>
    <col min="5" max="5" width="7.875" style="4" customWidth="1"/>
    <col min="6" max="6" width="9.375" style="2" customWidth="1"/>
    <col min="7" max="7" width="8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7" width="8.25390625" style="2" customWidth="1"/>
    <col min="18" max="21" width="8.25390625" style="2" hidden="1" customWidth="1"/>
    <col min="22" max="22" width="7.625" style="6" customWidth="1"/>
    <col min="23" max="23" width="7.62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60" t="s">
        <v>12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6.5" thickBot="1">
      <c r="A2" s="3"/>
      <c r="B2" s="3"/>
      <c r="C2" s="3"/>
      <c r="D2" s="3"/>
      <c r="E2" s="3"/>
      <c r="V2" s="5"/>
    </row>
    <row r="3" spans="1:23" s="4" customFormat="1" ht="28.5" customHeight="1" thickBot="1">
      <c r="A3" s="119" t="s">
        <v>0</v>
      </c>
      <c r="B3" s="121" t="s">
        <v>2</v>
      </c>
      <c r="C3" s="123" t="s">
        <v>1</v>
      </c>
      <c r="D3" s="117" t="s">
        <v>60</v>
      </c>
      <c r="E3" s="118"/>
      <c r="F3" s="125" t="s">
        <v>61</v>
      </c>
      <c r="G3" s="126"/>
      <c r="H3" s="117" t="s">
        <v>72</v>
      </c>
      <c r="I3" s="118"/>
      <c r="J3" s="125" t="s">
        <v>83</v>
      </c>
      <c r="K3" s="126"/>
      <c r="L3" s="117" t="s">
        <v>86</v>
      </c>
      <c r="M3" s="118"/>
      <c r="N3" s="125" t="s">
        <v>92</v>
      </c>
      <c r="O3" s="126"/>
      <c r="P3" s="117" t="s">
        <v>95</v>
      </c>
      <c r="Q3" s="131"/>
      <c r="R3" s="125" t="s">
        <v>8</v>
      </c>
      <c r="S3" s="132"/>
      <c r="T3" s="117" t="s">
        <v>7</v>
      </c>
      <c r="U3" s="131"/>
      <c r="V3" s="129" t="s">
        <v>5</v>
      </c>
      <c r="W3" s="127" t="s">
        <v>6</v>
      </c>
    </row>
    <row r="4" spans="1:23" s="4" customFormat="1" ht="38.25" customHeight="1" thickBot="1">
      <c r="A4" s="120"/>
      <c r="B4" s="122"/>
      <c r="C4" s="124"/>
      <c r="D4" s="23" t="s">
        <v>3</v>
      </c>
      <c r="E4" s="8" t="s">
        <v>4</v>
      </c>
      <c r="F4" s="41" t="s">
        <v>3</v>
      </c>
      <c r="G4" s="54" t="s">
        <v>4</v>
      </c>
      <c r="H4" s="23" t="s">
        <v>3</v>
      </c>
      <c r="I4" s="8" t="s">
        <v>4</v>
      </c>
      <c r="J4" s="41" t="s">
        <v>3</v>
      </c>
      <c r="K4" s="54" t="s">
        <v>4</v>
      </c>
      <c r="L4" s="23" t="s">
        <v>3</v>
      </c>
      <c r="M4" s="8" t="s">
        <v>4</v>
      </c>
      <c r="N4" s="41" t="s">
        <v>3</v>
      </c>
      <c r="O4" s="54" t="s">
        <v>4</v>
      </c>
      <c r="P4" s="23" t="s">
        <v>3</v>
      </c>
      <c r="Q4" s="8" t="s">
        <v>4</v>
      </c>
      <c r="R4" s="41" t="s">
        <v>3</v>
      </c>
      <c r="S4" s="54" t="s">
        <v>4</v>
      </c>
      <c r="T4" s="23" t="s">
        <v>3</v>
      </c>
      <c r="U4" s="8" t="s">
        <v>4</v>
      </c>
      <c r="V4" s="130"/>
      <c r="W4" s="128"/>
    </row>
    <row r="5" spans="1:32" ht="19.5" customHeight="1" thickBot="1">
      <c r="A5" s="9">
        <v>1</v>
      </c>
      <c r="B5" s="56" t="s">
        <v>9</v>
      </c>
      <c r="C5" s="57" t="s">
        <v>10</v>
      </c>
      <c r="D5" s="109">
        <v>1</v>
      </c>
      <c r="E5" s="20">
        <v>100</v>
      </c>
      <c r="F5" s="18">
        <v>3</v>
      </c>
      <c r="G5" s="34">
        <v>60</v>
      </c>
      <c r="H5" s="46">
        <v>1</v>
      </c>
      <c r="I5" s="17">
        <v>70</v>
      </c>
      <c r="J5" s="18">
        <v>3</v>
      </c>
      <c r="K5" s="34">
        <v>60</v>
      </c>
      <c r="L5" s="46">
        <v>1</v>
      </c>
      <c r="M5" s="17">
        <v>70</v>
      </c>
      <c r="N5" s="15">
        <v>3</v>
      </c>
      <c r="O5" s="17">
        <v>60</v>
      </c>
      <c r="P5" s="18">
        <v>3</v>
      </c>
      <c r="Q5" s="29">
        <v>60</v>
      </c>
      <c r="R5" s="34"/>
      <c r="S5" s="38"/>
      <c r="T5" s="18"/>
      <c r="U5" s="32"/>
      <c r="V5" s="48">
        <f aca="true" t="shared" si="0" ref="V5:V36">E5+G5+I5+K5+M5+O5+Q5+S5+U5</f>
        <v>480</v>
      </c>
      <c r="W5" s="49">
        <f aca="true" t="shared" si="1" ref="W5:W36">V5-SMALL(X5:AA5,1)</f>
        <v>420</v>
      </c>
      <c r="X5" s="1">
        <f aca="true" t="shared" si="2" ref="X5:X59">E5</f>
        <v>100</v>
      </c>
      <c r="Y5" s="28">
        <f aca="true" t="shared" si="3" ref="Y5:Y59">G5</f>
        <v>60</v>
      </c>
      <c r="Z5" s="28">
        <f aca="true" t="shared" si="4" ref="Z5:Z59">I5</f>
        <v>70</v>
      </c>
      <c r="AA5" s="28">
        <f aca="true" t="shared" si="5" ref="AA5:AA59">K5</f>
        <v>60</v>
      </c>
      <c r="AB5" s="28">
        <f aca="true" t="shared" si="6" ref="AB5:AB59">M5</f>
        <v>70</v>
      </c>
      <c r="AC5" s="28">
        <f aca="true" t="shared" si="7" ref="AC5:AC59">O5</f>
        <v>60</v>
      </c>
      <c r="AD5" s="28">
        <f aca="true" t="shared" si="8" ref="AD5:AD59">Q5</f>
        <v>60</v>
      </c>
      <c r="AE5" s="28">
        <f aca="true" t="shared" si="9" ref="AE5:AE59">S5</f>
        <v>0</v>
      </c>
      <c r="AF5" s="28">
        <f aca="true" t="shared" si="10" ref="AF5:AF59">U5</f>
        <v>0</v>
      </c>
    </row>
    <row r="6" spans="1:32" ht="19.5" customHeight="1" thickBot="1">
      <c r="A6" s="7">
        <v>2</v>
      </c>
      <c r="B6" s="58" t="s">
        <v>15</v>
      </c>
      <c r="C6" s="59" t="s">
        <v>16</v>
      </c>
      <c r="D6" s="110">
        <v>14</v>
      </c>
      <c r="E6" s="21">
        <v>43</v>
      </c>
      <c r="F6" s="19">
        <v>2</v>
      </c>
      <c r="G6" s="35">
        <v>65</v>
      </c>
      <c r="H6" s="47">
        <v>6</v>
      </c>
      <c r="I6" s="12">
        <v>46</v>
      </c>
      <c r="J6" s="19">
        <v>18</v>
      </c>
      <c r="K6" s="35">
        <v>13</v>
      </c>
      <c r="L6" s="47">
        <v>3</v>
      </c>
      <c r="M6" s="12">
        <v>60</v>
      </c>
      <c r="N6" s="16">
        <v>6</v>
      </c>
      <c r="O6" s="12">
        <v>46</v>
      </c>
      <c r="P6" s="19">
        <v>2</v>
      </c>
      <c r="Q6" s="30">
        <v>65</v>
      </c>
      <c r="R6" s="35"/>
      <c r="S6" s="39"/>
      <c r="T6" s="27"/>
      <c r="U6" s="33"/>
      <c r="V6" s="48">
        <f t="shared" si="0"/>
        <v>338</v>
      </c>
      <c r="W6" s="49">
        <f t="shared" si="1"/>
        <v>325</v>
      </c>
      <c r="X6" s="1">
        <f t="shared" si="2"/>
        <v>43</v>
      </c>
      <c r="Y6" s="28">
        <f t="shared" si="3"/>
        <v>65</v>
      </c>
      <c r="Z6" s="28">
        <f t="shared" si="4"/>
        <v>46</v>
      </c>
      <c r="AA6" s="28">
        <f t="shared" si="5"/>
        <v>13</v>
      </c>
      <c r="AB6" s="28">
        <f t="shared" si="6"/>
        <v>60</v>
      </c>
      <c r="AC6" s="28">
        <f t="shared" si="7"/>
        <v>46</v>
      </c>
      <c r="AD6" s="28">
        <f t="shared" si="8"/>
        <v>65</v>
      </c>
      <c r="AE6" s="28">
        <f t="shared" si="9"/>
        <v>0</v>
      </c>
      <c r="AF6" s="28">
        <f t="shared" si="10"/>
        <v>0</v>
      </c>
    </row>
    <row r="7" spans="1:32" ht="19.5" customHeight="1" thickBot="1">
      <c r="A7" s="7">
        <v>3</v>
      </c>
      <c r="B7" s="58" t="s">
        <v>29</v>
      </c>
      <c r="C7" s="59" t="s">
        <v>16</v>
      </c>
      <c r="D7" s="110">
        <v>12</v>
      </c>
      <c r="E7" s="21">
        <v>49</v>
      </c>
      <c r="F7" s="19">
        <v>5</v>
      </c>
      <c r="G7" s="35">
        <v>50</v>
      </c>
      <c r="H7" s="47">
        <v>11</v>
      </c>
      <c r="I7" s="12">
        <v>28</v>
      </c>
      <c r="J7" s="19">
        <v>17</v>
      </c>
      <c r="K7" s="35">
        <v>14</v>
      </c>
      <c r="L7" s="47">
        <v>7</v>
      </c>
      <c r="M7" s="12">
        <v>42</v>
      </c>
      <c r="N7" s="16">
        <v>10</v>
      </c>
      <c r="O7" s="12">
        <v>31</v>
      </c>
      <c r="P7" s="19">
        <v>1</v>
      </c>
      <c r="Q7" s="30">
        <v>70</v>
      </c>
      <c r="R7" s="35"/>
      <c r="S7" s="39"/>
      <c r="T7" s="27"/>
      <c r="U7" s="33"/>
      <c r="V7" s="48">
        <f t="shared" si="0"/>
        <v>284</v>
      </c>
      <c r="W7" s="49">
        <f t="shared" si="1"/>
        <v>270</v>
      </c>
      <c r="X7" s="1">
        <f t="shared" si="2"/>
        <v>49</v>
      </c>
      <c r="Y7" s="28">
        <f t="shared" si="3"/>
        <v>50</v>
      </c>
      <c r="Z7" s="28">
        <f t="shared" si="4"/>
        <v>28</v>
      </c>
      <c r="AA7" s="28">
        <f t="shared" si="5"/>
        <v>14</v>
      </c>
      <c r="AB7" s="28">
        <f t="shared" si="6"/>
        <v>42</v>
      </c>
      <c r="AC7" s="28">
        <f t="shared" si="7"/>
        <v>31</v>
      </c>
      <c r="AD7" s="28">
        <f t="shared" si="8"/>
        <v>70</v>
      </c>
      <c r="AE7" s="28">
        <f t="shared" si="9"/>
        <v>0</v>
      </c>
      <c r="AF7" s="28">
        <f t="shared" si="10"/>
        <v>0</v>
      </c>
    </row>
    <row r="8" spans="1:32" ht="19.5" customHeight="1" thickBot="1">
      <c r="A8" s="9">
        <v>4</v>
      </c>
      <c r="B8" s="58" t="s">
        <v>13</v>
      </c>
      <c r="C8" s="59" t="s">
        <v>10</v>
      </c>
      <c r="D8" s="110">
        <v>3</v>
      </c>
      <c r="E8" s="21">
        <v>90</v>
      </c>
      <c r="F8" s="19">
        <v>0</v>
      </c>
      <c r="G8" s="35">
        <v>0</v>
      </c>
      <c r="H8" s="47">
        <v>7</v>
      </c>
      <c r="I8" s="12">
        <v>42</v>
      </c>
      <c r="J8" s="19">
        <v>0</v>
      </c>
      <c r="K8" s="35">
        <v>0</v>
      </c>
      <c r="L8" s="47">
        <v>2</v>
      </c>
      <c r="M8" s="12">
        <v>65</v>
      </c>
      <c r="N8" s="16">
        <v>2</v>
      </c>
      <c r="O8" s="12">
        <v>65</v>
      </c>
      <c r="P8" s="19">
        <v>0</v>
      </c>
      <c r="Q8" s="30">
        <v>0</v>
      </c>
      <c r="R8" s="35"/>
      <c r="S8" s="39"/>
      <c r="T8" s="27"/>
      <c r="U8" s="33"/>
      <c r="V8" s="48">
        <f t="shared" si="0"/>
        <v>262</v>
      </c>
      <c r="W8" s="49">
        <f t="shared" si="1"/>
        <v>262</v>
      </c>
      <c r="X8" s="1">
        <f t="shared" si="2"/>
        <v>90</v>
      </c>
      <c r="Y8" s="28">
        <f t="shared" si="3"/>
        <v>0</v>
      </c>
      <c r="Z8" s="28">
        <f t="shared" si="4"/>
        <v>42</v>
      </c>
      <c r="AA8" s="28">
        <f t="shared" si="5"/>
        <v>0</v>
      </c>
      <c r="AB8" s="28">
        <f t="shared" si="6"/>
        <v>65</v>
      </c>
      <c r="AC8" s="28">
        <f t="shared" si="7"/>
        <v>65</v>
      </c>
      <c r="AD8" s="28">
        <f t="shared" si="8"/>
        <v>0</v>
      </c>
      <c r="AE8" s="28">
        <f t="shared" si="9"/>
        <v>0</v>
      </c>
      <c r="AF8" s="28">
        <f t="shared" si="10"/>
        <v>0</v>
      </c>
    </row>
    <row r="9" spans="1:32" ht="19.5" customHeight="1" thickBot="1">
      <c r="A9" s="7">
        <v>5</v>
      </c>
      <c r="B9" s="58" t="s">
        <v>24</v>
      </c>
      <c r="C9" s="59" t="s">
        <v>16</v>
      </c>
      <c r="D9" s="110">
        <v>8</v>
      </c>
      <c r="E9" s="21">
        <v>65</v>
      </c>
      <c r="F9" s="19">
        <v>20</v>
      </c>
      <c r="G9" s="35">
        <v>24</v>
      </c>
      <c r="H9" s="47">
        <v>10</v>
      </c>
      <c r="I9" s="12">
        <v>31</v>
      </c>
      <c r="J9" s="19">
        <v>7</v>
      </c>
      <c r="K9" s="35">
        <v>42</v>
      </c>
      <c r="L9" s="47">
        <v>9</v>
      </c>
      <c r="M9" s="12">
        <v>34</v>
      </c>
      <c r="N9" s="16">
        <v>14</v>
      </c>
      <c r="O9" s="12">
        <v>20</v>
      </c>
      <c r="P9" s="19">
        <v>5</v>
      </c>
      <c r="Q9" s="30">
        <v>50</v>
      </c>
      <c r="R9" s="35"/>
      <c r="S9" s="39"/>
      <c r="T9" s="27"/>
      <c r="U9" s="33"/>
      <c r="V9" s="48">
        <f t="shared" si="0"/>
        <v>266</v>
      </c>
      <c r="W9" s="49">
        <f t="shared" si="1"/>
        <v>242</v>
      </c>
      <c r="X9" s="1">
        <f t="shared" si="2"/>
        <v>65</v>
      </c>
      <c r="Y9" s="28">
        <f t="shared" si="3"/>
        <v>24</v>
      </c>
      <c r="Z9" s="28">
        <f t="shared" si="4"/>
        <v>31</v>
      </c>
      <c r="AA9" s="28">
        <f t="shared" si="5"/>
        <v>42</v>
      </c>
      <c r="AB9" s="28">
        <f t="shared" si="6"/>
        <v>34</v>
      </c>
      <c r="AC9" s="28">
        <f t="shared" si="7"/>
        <v>20</v>
      </c>
      <c r="AD9" s="28">
        <f t="shared" si="8"/>
        <v>50</v>
      </c>
      <c r="AE9" s="28">
        <f t="shared" si="9"/>
        <v>0</v>
      </c>
      <c r="AF9" s="28">
        <f t="shared" si="10"/>
        <v>0</v>
      </c>
    </row>
    <row r="10" spans="1:32" ht="19.5" customHeight="1" thickBot="1">
      <c r="A10" s="7">
        <v>6</v>
      </c>
      <c r="B10" s="66" t="s">
        <v>23</v>
      </c>
      <c r="C10" s="58" t="s">
        <v>10</v>
      </c>
      <c r="D10" s="110">
        <v>10</v>
      </c>
      <c r="E10" s="21">
        <v>57</v>
      </c>
      <c r="F10" s="19">
        <v>0</v>
      </c>
      <c r="G10" s="35">
        <v>0</v>
      </c>
      <c r="H10" s="47">
        <v>5</v>
      </c>
      <c r="I10" s="12">
        <v>50</v>
      </c>
      <c r="J10" s="19">
        <v>0</v>
      </c>
      <c r="K10" s="35">
        <v>0</v>
      </c>
      <c r="L10" s="47">
        <v>4</v>
      </c>
      <c r="M10" s="12">
        <v>55</v>
      </c>
      <c r="N10" s="16">
        <v>8</v>
      </c>
      <c r="O10" s="12">
        <v>38</v>
      </c>
      <c r="P10" s="19">
        <v>0</v>
      </c>
      <c r="Q10" s="30">
        <v>0</v>
      </c>
      <c r="R10" s="35"/>
      <c r="S10" s="39"/>
      <c r="T10" s="27"/>
      <c r="U10" s="33"/>
      <c r="V10" s="48">
        <f t="shared" si="0"/>
        <v>200</v>
      </c>
      <c r="W10" s="49">
        <f t="shared" si="1"/>
        <v>200</v>
      </c>
      <c r="X10" s="1">
        <f t="shared" si="2"/>
        <v>57</v>
      </c>
      <c r="Y10" s="28">
        <f t="shared" si="3"/>
        <v>0</v>
      </c>
      <c r="Z10" s="28">
        <f t="shared" si="4"/>
        <v>50</v>
      </c>
      <c r="AA10" s="28">
        <f t="shared" si="5"/>
        <v>0</v>
      </c>
      <c r="AB10" s="28">
        <f t="shared" si="6"/>
        <v>55</v>
      </c>
      <c r="AC10" s="28">
        <f t="shared" si="7"/>
        <v>38</v>
      </c>
      <c r="AD10" s="28">
        <f t="shared" si="8"/>
        <v>0</v>
      </c>
      <c r="AE10" s="28">
        <f t="shared" si="9"/>
        <v>0</v>
      </c>
      <c r="AF10" s="28">
        <f t="shared" si="10"/>
        <v>0</v>
      </c>
    </row>
    <row r="11" spans="1:32" ht="19.5" customHeight="1" thickBot="1">
      <c r="A11" s="9">
        <v>7</v>
      </c>
      <c r="B11" s="79" t="s">
        <v>14</v>
      </c>
      <c r="C11" s="57" t="s">
        <v>10</v>
      </c>
      <c r="D11" s="110">
        <v>5</v>
      </c>
      <c r="E11" s="21">
        <v>80</v>
      </c>
      <c r="F11" s="19">
        <v>0</v>
      </c>
      <c r="G11" s="35">
        <v>0</v>
      </c>
      <c r="H11" s="47">
        <v>8</v>
      </c>
      <c r="I11" s="12">
        <v>38</v>
      </c>
      <c r="J11" s="19">
        <v>0</v>
      </c>
      <c r="K11" s="35">
        <v>0</v>
      </c>
      <c r="L11" s="47">
        <v>0</v>
      </c>
      <c r="M11" s="12">
        <v>0</v>
      </c>
      <c r="N11" s="16">
        <v>1</v>
      </c>
      <c r="O11" s="12">
        <v>70</v>
      </c>
      <c r="P11" s="19">
        <v>0</v>
      </c>
      <c r="Q11" s="30">
        <v>0</v>
      </c>
      <c r="R11" s="35"/>
      <c r="S11" s="39"/>
      <c r="T11" s="27"/>
      <c r="U11" s="33"/>
      <c r="V11" s="48">
        <f t="shared" si="0"/>
        <v>188</v>
      </c>
      <c r="W11" s="49">
        <f t="shared" si="1"/>
        <v>188</v>
      </c>
      <c r="X11" s="1">
        <f t="shared" si="2"/>
        <v>80</v>
      </c>
      <c r="Y11" s="28">
        <f t="shared" si="3"/>
        <v>0</v>
      </c>
      <c r="Z11" s="28">
        <f t="shared" si="4"/>
        <v>38</v>
      </c>
      <c r="AA11" s="28">
        <f t="shared" si="5"/>
        <v>0</v>
      </c>
      <c r="AB11" s="28">
        <f t="shared" si="6"/>
        <v>0</v>
      </c>
      <c r="AC11" s="28">
        <f t="shared" si="7"/>
        <v>70</v>
      </c>
      <c r="AD11" s="28">
        <f t="shared" si="8"/>
        <v>0</v>
      </c>
      <c r="AE11" s="28">
        <f t="shared" si="9"/>
        <v>0</v>
      </c>
      <c r="AF11" s="28">
        <f t="shared" si="10"/>
        <v>0</v>
      </c>
    </row>
    <row r="12" spans="1:32" ht="19.5" customHeight="1" thickBot="1">
      <c r="A12" s="7">
        <v>8</v>
      </c>
      <c r="B12" s="25" t="s">
        <v>33</v>
      </c>
      <c r="C12" s="11" t="s">
        <v>16</v>
      </c>
      <c r="D12" s="110">
        <v>0</v>
      </c>
      <c r="E12" s="21">
        <v>0</v>
      </c>
      <c r="F12" s="19">
        <v>12</v>
      </c>
      <c r="G12" s="35">
        <v>25</v>
      </c>
      <c r="H12" s="47">
        <v>4</v>
      </c>
      <c r="I12" s="12">
        <v>55</v>
      </c>
      <c r="J12" s="19">
        <v>0</v>
      </c>
      <c r="K12" s="35">
        <v>0</v>
      </c>
      <c r="L12" s="47">
        <v>16</v>
      </c>
      <c r="M12" s="12">
        <v>16</v>
      </c>
      <c r="N12" s="16">
        <v>7</v>
      </c>
      <c r="O12" s="12">
        <v>42</v>
      </c>
      <c r="P12" s="19">
        <v>6</v>
      </c>
      <c r="Q12" s="30">
        <v>46</v>
      </c>
      <c r="R12" s="35"/>
      <c r="S12" s="39"/>
      <c r="T12" s="19"/>
      <c r="U12" s="33"/>
      <c r="V12" s="48">
        <f t="shared" si="0"/>
        <v>184</v>
      </c>
      <c r="W12" s="49">
        <f t="shared" si="1"/>
        <v>184</v>
      </c>
      <c r="X12" s="1">
        <f t="shared" si="2"/>
        <v>0</v>
      </c>
      <c r="Y12" s="28">
        <f t="shared" si="3"/>
        <v>25</v>
      </c>
      <c r="Z12" s="28">
        <f t="shared" si="4"/>
        <v>55</v>
      </c>
      <c r="AA12" s="28">
        <f t="shared" si="5"/>
        <v>0</v>
      </c>
      <c r="AB12" s="28">
        <f t="shared" si="6"/>
        <v>16</v>
      </c>
      <c r="AC12" s="28">
        <f t="shared" si="7"/>
        <v>42</v>
      </c>
      <c r="AD12" s="28">
        <f t="shared" si="8"/>
        <v>46</v>
      </c>
      <c r="AE12" s="28">
        <f t="shared" si="9"/>
        <v>0</v>
      </c>
      <c r="AF12" s="28">
        <f t="shared" si="10"/>
        <v>0</v>
      </c>
    </row>
    <row r="13" spans="1:32" ht="19.5" customHeight="1" thickBot="1">
      <c r="A13" s="7">
        <v>9</v>
      </c>
      <c r="B13" s="24" t="s">
        <v>59</v>
      </c>
      <c r="C13" s="74" t="s">
        <v>32</v>
      </c>
      <c r="D13" s="110">
        <v>0</v>
      </c>
      <c r="E13" s="21">
        <v>0</v>
      </c>
      <c r="F13" s="19">
        <v>6</v>
      </c>
      <c r="G13" s="35">
        <v>46</v>
      </c>
      <c r="H13" s="47">
        <v>15</v>
      </c>
      <c r="I13" s="12">
        <v>18</v>
      </c>
      <c r="J13" s="19">
        <v>4</v>
      </c>
      <c r="K13" s="35">
        <v>55</v>
      </c>
      <c r="L13" s="47">
        <v>0</v>
      </c>
      <c r="M13" s="12">
        <v>0</v>
      </c>
      <c r="N13" s="16">
        <v>0</v>
      </c>
      <c r="O13" s="12">
        <v>0</v>
      </c>
      <c r="P13" s="19">
        <v>4</v>
      </c>
      <c r="Q13" s="30">
        <v>55</v>
      </c>
      <c r="R13" s="35"/>
      <c r="S13" s="39"/>
      <c r="T13" s="19"/>
      <c r="U13" s="33"/>
      <c r="V13" s="48">
        <f t="shared" si="0"/>
        <v>174</v>
      </c>
      <c r="W13" s="49">
        <f t="shared" si="1"/>
        <v>174</v>
      </c>
      <c r="X13" s="1">
        <f t="shared" si="2"/>
        <v>0</v>
      </c>
      <c r="Y13" s="28">
        <f t="shared" si="3"/>
        <v>46</v>
      </c>
      <c r="Z13" s="28">
        <f t="shared" si="4"/>
        <v>18</v>
      </c>
      <c r="AA13" s="28">
        <f t="shared" si="5"/>
        <v>55</v>
      </c>
      <c r="AB13" s="28">
        <f t="shared" si="6"/>
        <v>0</v>
      </c>
      <c r="AC13" s="28">
        <f t="shared" si="7"/>
        <v>0</v>
      </c>
      <c r="AD13" s="28">
        <f t="shared" si="8"/>
        <v>55</v>
      </c>
      <c r="AE13" s="28">
        <f t="shared" si="9"/>
        <v>0</v>
      </c>
      <c r="AF13" s="28">
        <f t="shared" si="10"/>
        <v>0</v>
      </c>
    </row>
    <row r="14" spans="1:32" ht="19.5" customHeight="1" thickBot="1">
      <c r="A14" s="9">
        <v>10</v>
      </c>
      <c r="B14" s="58" t="s">
        <v>31</v>
      </c>
      <c r="C14" s="59" t="s">
        <v>32</v>
      </c>
      <c r="D14" s="110">
        <v>18</v>
      </c>
      <c r="E14" s="21">
        <v>33</v>
      </c>
      <c r="F14" s="19">
        <v>10</v>
      </c>
      <c r="G14" s="35">
        <v>31</v>
      </c>
      <c r="H14" s="47">
        <v>9</v>
      </c>
      <c r="I14" s="12">
        <v>34</v>
      </c>
      <c r="J14" s="19">
        <v>1</v>
      </c>
      <c r="K14" s="35">
        <v>70</v>
      </c>
      <c r="L14" s="47">
        <v>0</v>
      </c>
      <c r="M14" s="12">
        <v>0</v>
      </c>
      <c r="N14" s="16">
        <v>0</v>
      </c>
      <c r="O14" s="12">
        <v>0</v>
      </c>
      <c r="P14" s="19">
        <v>9</v>
      </c>
      <c r="Q14" s="30">
        <v>34</v>
      </c>
      <c r="R14" s="35"/>
      <c r="S14" s="39"/>
      <c r="T14" s="19"/>
      <c r="U14" s="33"/>
      <c r="V14" s="48">
        <f t="shared" si="0"/>
        <v>202</v>
      </c>
      <c r="W14" s="49">
        <f t="shared" si="1"/>
        <v>171</v>
      </c>
      <c r="X14" s="1">
        <f t="shared" si="2"/>
        <v>33</v>
      </c>
      <c r="Y14" s="28">
        <f t="shared" si="3"/>
        <v>31</v>
      </c>
      <c r="Z14" s="28">
        <f t="shared" si="4"/>
        <v>34</v>
      </c>
      <c r="AA14" s="28">
        <f t="shared" si="5"/>
        <v>70</v>
      </c>
      <c r="AB14" s="28">
        <f t="shared" si="6"/>
        <v>0</v>
      </c>
      <c r="AC14" s="28">
        <f t="shared" si="7"/>
        <v>0</v>
      </c>
      <c r="AD14" s="28">
        <f t="shared" si="8"/>
        <v>34</v>
      </c>
      <c r="AE14" s="28">
        <f t="shared" si="9"/>
        <v>0</v>
      </c>
      <c r="AF14" s="28">
        <f t="shared" si="10"/>
        <v>0</v>
      </c>
    </row>
    <row r="15" spans="1:32" ht="19.5" customHeight="1" thickBot="1">
      <c r="A15" s="7">
        <v>11</v>
      </c>
      <c r="B15" s="25" t="s">
        <v>17</v>
      </c>
      <c r="C15" s="11" t="s">
        <v>10</v>
      </c>
      <c r="D15" s="110">
        <v>6</v>
      </c>
      <c r="E15" s="21">
        <v>75</v>
      </c>
      <c r="F15" s="19">
        <v>0</v>
      </c>
      <c r="G15" s="35">
        <v>0</v>
      </c>
      <c r="H15" s="47">
        <v>3</v>
      </c>
      <c r="I15" s="12">
        <v>60</v>
      </c>
      <c r="J15" s="19">
        <v>0</v>
      </c>
      <c r="K15" s="35">
        <v>0</v>
      </c>
      <c r="L15" s="47">
        <v>0</v>
      </c>
      <c r="M15" s="12">
        <v>0</v>
      </c>
      <c r="N15" s="16">
        <v>13</v>
      </c>
      <c r="O15" s="12">
        <v>22</v>
      </c>
      <c r="P15" s="19">
        <v>0</v>
      </c>
      <c r="Q15" s="30">
        <v>0</v>
      </c>
      <c r="R15" s="35"/>
      <c r="S15" s="39"/>
      <c r="T15" s="19"/>
      <c r="U15" s="33"/>
      <c r="V15" s="48">
        <f t="shared" si="0"/>
        <v>157</v>
      </c>
      <c r="W15" s="49">
        <f t="shared" si="1"/>
        <v>157</v>
      </c>
      <c r="X15" s="1">
        <f t="shared" si="2"/>
        <v>75</v>
      </c>
      <c r="Y15" s="28">
        <f t="shared" si="3"/>
        <v>0</v>
      </c>
      <c r="Z15" s="28">
        <f t="shared" si="4"/>
        <v>60</v>
      </c>
      <c r="AA15" s="28">
        <f t="shared" si="5"/>
        <v>0</v>
      </c>
      <c r="AB15" s="28">
        <f t="shared" si="6"/>
        <v>0</v>
      </c>
      <c r="AC15" s="28">
        <f t="shared" si="7"/>
        <v>22</v>
      </c>
      <c r="AD15" s="28">
        <f t="shared" si="8"/>
        <v>0</v>
      </c>
      <c r="AE15" s="28">
        <f t="shared" si="9"/>
        <v>0</v>
      </c>
      <c r="AF15" s="28">
        <f t="shared" si="10"/>
        <v>0</v>
      </c>
    </row>
    <row r="16" spans="1:32" ht="19.5" customHeight="1" thickBot="1">
      <c r="A16" s="7">
        <v>12</v>
      </c>
      <c r="B16" s="25" t="s">
        <v>18</v>
      </c>
      <c r="C16" s="59" t="s">
        <v>10</v>
      </c>
      <c r="D16" s="110">
        <v>2</v>
      </c>
      <c r="E16" s="21">
        <v>95</v>
      </c>
      <c r="F16" s="19">
        <v>0</v>
      </c>
      <c r="G16" s="35">
        <v>0</v>
      </c>
      <c r="H16" s="47">
        <v>13</v>
      </c>
      <c r="I16" s="12">
        <v>22</v>
      </c>
      <c r="J16" s="19">
        <v>0</v>
      </c>
      <c r="K16" s="35">
        <v>0</v>
      </c>
      <c r="L16" s="47">
        <v>0</v>
      </c>
      <c r="M16" s="12">
        <v>0</v>
      </c>
      <c r="N16" s="16">
        <v>9</v>
      </c>
      <c r="O16" s="12">
        <v>34</v>
      </c>
      <c r="P16" s="19">
        <v>0</v>
      </c>
      <c r="Q16" s="30">
        <v>0</v>
      </c>
      <c r="R16" s="35"/>
      <c r="S16" s="39"/>
      <c r="T16" s="19"/>
      <c r="U16" s="33"/>
      <c r="V16" s="48">
        <f t="shared" si="0"/>
        <v>151</v>
      </c>
      <c r="W16" s="49">
        <f t="shared" si="1"/>
        <v>151</v>
      </c>
      <c r="X16" s="1">
        <f t="shared" si="2"/>
        <v>95</v>
      </c>
      <c r="Y16" s="28">
        <f t="shared" si="3"/>
        <v>0</v>
      </c>
      <c r="Z16" s="28">
        <f t="shared" si="4"/>
        <v>22</v>
      </c>
      <c r="AA16" s="28">
        <f t="shared" si="5"/>
        <v>0</v>
      </c>
      <c r="AB16" s="28">
        <f t="shared" si="6"/>
        <v>0</v>
      </c>
      <c r="AC16" s="28">
        <f t="shared" si="7"/>
        <v>34</v>
      </c>
      <c r="AD16" s="28">
        <f t="shared" si="8"/>
        <v>0</v>
      </c>
      <c r="AE16" s="28">
        <f t="shared" si="9"/>
        <v>0</v>
      </c>
      <c r="AF16" s="28">
        <f t="shared" si="10"/>
        <v>0</v>
      </c>
    </row>
    <row r="17" spans="1:32" ht="19.5" customHeight="1" thickBot="1">
      <c r="A17" s="9">
        <v>13</v>
      </c>
      <c r="B17" s="25" t="s">
        <v>30</v>
      </c>
      <c r="C17" s="11" t="s">
        <v>16</v>
      </c>
      <c r="D17" s="110">
        <v>20</v>
      </c>
      <c r="E17" s="21">
        <v>29</v>
      </c>
      <c r="F17" s="19">
        <v>9</v>
      </c>
      <c r="G17" s="35">
        <v>34</v>
      </c>
      <c r="H17" s="47">
        <v>0</v>
      </c>
      <c r="I17" s="12">
        <v>0</v>
      </c>
      <c r="J17" s="19">
        <v>6</v>
      </c>
      <c r="K17" s="35">
        <v>46</v>
      </c>
      <c r="L17" s="47">
        <v>14</v>
      </c>
      <c r="M17" s="12">
        <v>20</v>
      </c>
      <c r="N17" s="16">
        <v>0</v>
      </c>
      <c r="O17" s="12">
        <v>0</v>
      </c>
      <c r="P17" s="19">
        <v>14</v>
      </c>
      <c r="Q17" s="30">
        <v>20</v>
      </c>
      <c r="R17" s="35"/>
      <c r="S17" s="39"/>
      <c r="T17" s="19"/>
      <c r="U17" s="33"/>
      <c r="V17" s="48">
        <f t="shared" si="0"/>
        <v>149</v>
      </c>
      <c r="W17" s="49">
        <f t="shared" si="1"/>
        <v>149</v>
      </c>
      <c r="X17" s="1">
        <f t="shared" si="2"/>
        <v>29</v>
      </c>
      <c r="Y17" s="28">
        <f t="shared" si="3"/>
        <v>34</v>
      </c>
      <c r="Z17" s="28">
        <f t="shared" si="4"/>
        <v>0</v>
      </c>
      <c r="AA17" s="28">
        <f t="shared" si="5"/>
        <v>46</v>
      </c>
      <c r="AB17" s="28">
        <f t="shared" si="6"/>
        <v>20</v>
      </c>
      <c r="AC17" s="28">
        <f t="shared" si="7"/>
        <v>0</v>
      </c>
      <c r="AD17" s="28">
        <f t="shared" si="8"/>
        <v>20</v>
      </c>
      <c r="AE17" s="28">
        <f t="shared" si="9"/>
        <v>0</v>
      </c>
      <c r="AF17" s="28">
        <f t="shared" si="10"/>
        <v>0</v>
      </c>
    </row>
    <row r="18" spans="1:32" ht="19.5" customHeight="1" thickBot="1">
      <c r="A18" s="7">
        <v>14</v>
      </c>
      <c r="B18" s="58" t="s">
        <v>53</v>
      </c>
      <c r="C18" s="59" t="s">
        <v>16</v>
      </c>
      <c r="D18" s="110">
        <v>28</v>
      </c>
      <c r="E18" s="21">
        <v>13</v>
      </c>
      <c r="F18" s="19">
        <v>11</v>
      </c>
      <c r="G18" s="35">
        <v>28</v>
      </c>
      <c r="H18" s="47">
        <v>23</v>
      </c>
      <c r="I18" s="12">
        <v>8</v>
      </c>
      <c r="J18" s="19">
        <v>9</v>
      </c>
      <c r="K18" s="35">
        <v>34</v>
      </c>
      <c r="L18" s="47">
        <v>13</v>
      </c>
      <c r="M18" s="12">
        <v>22</v>
      </c>
      <c r="N18" s="16">
        <v>21</v>
      </c>
      <c r="O18" s="12">
        <v>10</v>
      </c>
      <c r="P18" s="19">
        <v>10</v>
      </c>
      <c r="Q18" s="30">
        <v>31</v>
      </c>
      <c r="R18" s="35"/>
      <c r="S18" s="39"/>
      <c r="T18" s="19"/>
      <c r="U18" s="33"/>
      <c r="V18" s="48">
        <f t="shared" si="0"/>
        <v>146</v>
      </c>
      <c r="W18" s="49">
        <f t="shared" si="1"/>
        <v>138</v>
      </c>
      <c r="X18" s="1">
        <f t="shared" si="2"/>
        <v>13</v>
      </c>
      <c r="Y18" s="28">
        <f t="shared" si="3"/>
        <v>28</v>
      </c>
      <c r="Z18" s="28">
        <f t="shared" si="4"/>
        <v>8</v>
      </c>
      <c r="AA18" s="28">
        <f t="shared" si="5"/>
        <v>34</v>
      </c>
      <c r="AB18" s="28">
        <f t="shared" si="6"/>
        <v>22</v>
      </c>
      <c r="AC18" s="28">
        <f t="shared" si="7"/>
        <v>10</v>
      </c>
      <c r="AD18" s="28">
        <f t="shared" si="8"/>
        <v>31</v>
      </c>
      <c r="AE18" s="28">
        <f t="shared" si="9"/>
        <v>0</v>
      </c>
      <c r="AF18" s="28">
        <f t="shared" si="10"/>
        <v>0</v>
      </c>
    </row>
    <row r="19" spans="1:32" ht="19.5" customHeight="1" thickBot="1">
      <c r="A19" s="7">
        <v>15</v>
      </c>
      <c r="B19" s="58" t="s">
        <v>28</v>
      </c>
      <c r="C19" s="59" t="s">
        <v>16</v>
      </c>
      <c r="D19" s="110">
        <v>17</v>
      </c>
      <c r="E19" s="21">
        <v>35</v>
      </c>
      <c r="F19" s="19">
        <v>16</v>
      </c>
      <c r="G19" s="35">
        <v>16</v>
      </c>
      <c r="H19" s="47">
        <v>22</v>
      </c>
      <c r="I19" s="12">
        <v>9</v>
      </c>
      <c r="J19" s="19">
        <v>13</v>
      </c>
      <c r="K19" s="35">
        <v>22</v>
      </c>
      <c r="L19" s="47">
        <v>12</v>
      </c>
      <c r="M19" s="12">
        <v>25</v>
      </c>
      <c r="N19" s="16">
        <v>16</v>
      </c>
      <c r="O19" s="12">
        <v>16</v>
      </c>
      <c r="P19" s="19">
        <v>15</v>
      </c>
      <c r="Q19" s="30">
        <v>18</v>
      </c>
      <c r="R19" s="35"/>
      <c r="S19" s="39"/>
      <c r="T19" s="19"/>
      <c r="U19" s="33"/>
      <c r="V19" s="48">
        <f t="shared" si="0"/>
        <v>141</v>
      </c>
      <c r="W19" s="49">
        <f t="shared" si="1"/>
        <v>132</v>
      </c>
      <c r="X19" s="1">
        <f t="shared" si="2"/>
        <v>35</v>
      </c>
      <c r="Y19" s="28">
        <f t="shared" si="3"/>
        <v>16</v>
      </c>
      <c r="Z19" s="28">
        <f t="shared" si="4"/>
        <v>9</v>
      </c>
      <c r="AA19" s="28">
        <f t="shared" si="5"/>
        <v>22</v>
      </c>
      <c r="AB19" s="28">
        <f t="shared" si="6"/>
        <v>25</v>
      </c>
      <c r="AC19" s="28">
        <f t="shared" si="7"/>
        <v>16</v>
      </c>
      <c r="AD19" s="28">
        <f t="shared" si="8"/>
        <v>18</v>
      </c>
      <c r="AE19" s="28">
        <f t="shared" si="9"/>
        <v>0</v>
      </c>
      <c r="AF19" s="28">
        <f t="shared" si="10"/>
        <v>0</v>
      </c>
    </row>
    <row r="20" spans="1:32" ht="19.5" customHeight="1" thickBot="1">
      <c r="A20" s="9">
        <v>16</v>
      </c>
      <c r="B20" s="25" t="s">
        <v>55</v>
      </c>
      <c r="C20" s="11" t="s">
        <v>16</v>
      </c>
      <c r="D20" s="110">
        <v>0</v>
      </c>
      <c r="E20" s="21">
        <v>0</v>
      </c>
      <c r="F20" s="19">
        <v>13</v>
      </c>
      <c r="G20" s="35">
        <v>22</v>
      </c>
      <c r="H20" s="47">
        <v>25</v>
      </c>
      <c r="I20" s="12">
        <v>6</v>
      </c>
      <c r="J20" s="19">
        <v>14</v>
      </c>
      <c r="K20" s="35">
        <v>20</v>
      </c>
      <c r="L20" s="47">
        <v>5</v>
      </c>
      <c r="M20" s="12">
        <v>50</v>
      </c>
      <c r="N20" s="16">
        <v>18</v>
      </c>
      <c r="O20" s="12">
        <v>13</v>
      </c>
      <c r="P20" s="19">
        <v>16</v>
      </c>
      <c r="Q20" s="30">
        <v>16</v>
      </c>
      <c r="R20" s="35"/>
      <c r="S20" s="39"/>
      <c r="T20" s="19"/>
      <c r="U20" s="33"/>
      <c r="V20" s="48">
        <f t="shared" si="0"/>
        <v>127</v>
      </c>
      <c r="W20" s="49">
        <f t="shared" si="1"/>
        <v>127</v>
      </c>
      <c r="X20" s="1">
        <f t="shared" si="2"/>
        <v>0</v>
      </c>
      <c r="Y20" s="28">
        <f t="shared" si="3"/>
        <v>22</v>
      </c>
      <c r="Z20" s="28">
        <f t="shared" si="4"/>
        <v>6</v>
      </c>
      <c r="AA20" s="28">
        <f t="shared" si="5"/>
        <v>20</v>
      </c>
      <c r="AB20" s="28">
        <f t="shared" si="6"/>
        <v>50</v>
      </c>
      <c r="AC20" s="28">
        <f t="shared" si="7"/>
        <v>13</v>
      </c>
      <c r="AD20" s="28">
        <f t="shared" si="8"/>
        <v>16</v>
      </c>
      <c r="AE20" s="28">
        <f t="shared" si="9"/>
        <v>0</v>
      </c>
      <c r="AF20" s="28">
        <f t="shared" si="10"/>
        <v>0</v>
      </c>
    </row>
    <row r="21" spans="1:32" ht="19.5" customHeight="1" thickBot="1">
      <c r="A21" s="7">
        <v>17</v>
      </c>
      <c r="B21" s="78" t="s">
        <v>76</v>
      </c>
      <c r="C21" s="80" t="s">
        <v>77</v>
      </c>
      <c r="D21" s="110">
        <v>0</v>
      </c>
      <c r="E21" s="21">
        <v>0</v>
      </c>
      <c r="F21" s="19">
        <v>0</v>
      </c>
      <c r="G21" s="35">
        <v>0</v>
      </c>
      <c r="H21" s="47">
        <v>2</v>
      </c>
      <c r="I21" s="12">
        <v>65</v>
      </c>
      <c r="J21" s="19">
        <v>0</v>
      </c>
      <c r="K21" s="35">
        <v>0</v>
      </c>
      <c r="L21" s="47">
        <v>0</v>
      </c>
      <c r="M21" s="12">
        <v>0</v>
      </c>
      <c r="N21" s="16">
        <v>4</v>
      </c>
      <c r="O21" s="12">
        <v>55</v>
      </c>
      <c r="P21" s="19">
        <v>0</v>
      </c>
      <c r="Q21" s="30">
        <v>0</v>
      </c>
      <c r="R21" s="35"/>
      <c r="S21" s="39"/>
      <c r="T21" s="19"/>
      <c r="U21" s="33"/>
      <c r="V21" s="48">
        <f t="shared" si="0"/>
        <v>120</v>
      </c>
      <c r="W21" s="49">
        <f t="shared" si="1"/>
        <v>120</v>
      </c>
      <c r="X21" s="1">
        <f t="shared" si="2"/>
        <v>0</v>
      </c>
      <c r="Y21" s="28">
        <f t="shared" si="3"/>
        <v>0</v>
      </c>
      <c r="Z21" s="28">
        <f t="shared" si="4"/>
        <v>65</v>
      </c>
      <c r="AA21" s="28">
        <f t="shared" si="5"/>
        <v>0</v>
      </c>
      <c r="AB21" s="28">
        <f t="shared" si="6"/>
        <v>0</v>
      </c>
      <c r="AC21" s="28">
        <f t="shared" si="7"/>
        <v>55</v>
      </c>
      <c r="AD21" s="28">
        <f t="shared" si="8"/>
        <v>0</v>
      </c>
      <c r="AE21" s="28">
        <f t="shared" si="9"/>
        <v>0</v>
      </c>
      <c r="AF21" s="28">
        <f t="shared" si="10"/>
        <v>0</v>
      </c>
    </row>
    <row r="22" spans="1:32" ht="19.5" customHeight="1" thickBot="1">
      <c r="A22" s="7">
        <v>18</v>
      </c>
      <c r="B22" s="25" t="s">
        <v>47</v>
      </c>
      <c r="C22" s="11" t="s">
        <v>16</v>
      </c>
      <c r="D22" s="110">
        <v>9</v>
      </c>
      <c r="E22" s="21">
        <v>61</v>
      </c>
      <c r="F22" s="19">
        <v>0</v>
      </c>
      <c r="G22" s="35">
        <v>0</v>
      </c>
      <c r="H22" s="47">
        <v>12</v>
      </c>
      <c r="I22" s="12">
        <v>25</v>
      </c>
      <c r="J22" s="19">
        <v>0</v>
      </c>
      <c r="K22" s="35">
        <v>0</v>
      </c>
      <c r="L22" s="47">
        <v>0</v>
      </c>
      <c r="M22" s="12">
        <v>0</v>
      </c>
      <c r="N22" s="16">
        <v>15</v>
      </c>
      <c r="O22" s="12">
        <v>18</v>
      </c>
      <c r="P22" s="19">
        <v>0</v>
      </c>
      <c r="Q22" s="30">
        <v>0</v>
      </c>
      <c r="R22" s="35"/>
      <c r="S22" s="39"/>
      <c r="T22" s="19"/>
      <c r="U22" s="33"/>
      <c r="V22" s="48">
        <f t="shared" si="0"/>
        <v>104</v>
      </c>
      <c r="W22" s="49">
        <f t="shared" si="1"/>
        <v>104</v>
      </c>
      <c r="X22" s="1">
        <f t="shared" si="2"/>
        <v>61</v>
      </c>
      <c r="Y22" s="28">
        <f t="shared" si="3"/>
        <v>0</v>
      </c>
      <c r="Z22" s="28">
        <f t="shared" si="4"/>
        <v>25</v>
      </c>
      <c r="AA22" s="28">
        <f t="shared" si="5"/>
        <v>0</v>
      </c>
      <c r="AB22" s="28">
        <f t="shared" si="6"/>
        <v>0</v>
      </c>
      <c r="AC22" s="28">
        <f t="shared" si="7"/>
        <v>18</v>
      </c>
      <c r="AD22" s="28">
        <f t="shared" si="8"/>
        <v>0</v>
      </c>
      <c r="AE22" s="28">
        <f t="shared" si="9"/>
        <v>0</v>
      </c>
      <c r="AF22" s="28">
        <f t="shared" si="10"/>
        <v>0</v>
      </c>
    </row>
    <row r="23" spans="1:32" ht="19.5" customHeight="1" thickBot="1">
      <c r="A23" s="9">
        <v>19</v>
      </c>
      <c r="B23" s="58" t="s">
        <v>19</v>
      </c>
      <c r="C23" s="59" t="s">
        <v>20</v>
      </c>
      <c r="D23" s="110">
        <v>11</v>
      </c>
      <c r="E23" s="21">
        <v>53</v>
      </c>
      <c r="F23" s="19">
        <v>0</v>
      </c>
      <c r="G23" s="35">
        <v>0</v>
      </c>
      <c r="H23" s="47">
        <v>29</v>
      </c>
      <c r="I23" s="12">
        <v>2</v>
      </c>
      <c r="J23" s="19">
        <v>0</v>
      </c>
      <c r="K23" s="35">
        <v>0</v>
      </c>
      <c r="L23" s="47">
        <v>10</v>
      </c>
      <c r="M23" s="12">
        <v>31</v>
      </c>
      <c r="N23" s="16">
        <v>17</v>
      </c>
      <c r="O23" s="12">
        <v>14</v>
      </c>
      <c r="P23" s="19">
        <v>0</v>
      </c>
      <c r="Q23" s="30">
        <v>0</v>
      </c>
      <c r="R23" s="35"/>
      <c r="S23" s="39"/>
      <c r="T23" s="19"/>
      <c r="U23" s="33"/>
      <c r="V23" s="48">
        <f t="shared" si="0"/>
        <v>100</v>
      </c>
      <c r="W23" s="49">
        <f t="shared" si="1"/>
        <v>100</v>
      </c>
      <c r="X23" s="1">
        <f t="shared" si="2"/>
        <v>53</v>
      </c>
      <c r="Y23" s="28">
        <f t="shared" si="3"/>
        <v>0</v>
      </c>
      <c r="Z23" s="28">
        <f t="shared" si="4"/>
        <v>2</v>
      </c>
      <c r="AA23" s="28">
        <f t="shared" si="5"/>
        <v>0</v>
      </c>
      <c r="AB23" s="28">
        <f t="shared" si="6"/>
        <v>31</v>
      </c>
      <c r="AC23" s="28">
        <f t="shared" si="7"/>
        <v>14</v>
      </c>
      <c r="AD23" s="28">
        <f t="shared" si="8"/>
        <v>0</v>
      </c>
      <c r="AE23" s="28">
        <f t="shared" si="9"/>
        <v>0</v>
      </c>
      <c r="AF23" s="28">
        <f t="shared" si="10"/>
        <v>0</v>
      </c>
    </row>
    <row r="24" spans="1:32" ht="19.5" customHeight="1" thickBot="1">
      <c r="A24" s="7">
        <v>20</v>
      </c>
      <c r="B24" s="24" t="s">
        <v>73</v>
      </c>
      <c r="C24" s="69" t="s">
        <v>32</v>
      </c>
      <c r="D24" s="110">
        <v>0</v>
      </c>
      <c r="E24" s="21">
        <v>0</v>
      </c>
      <c r="F24" s="19">
        <v>0</v>
      </c>
      <c r="G24" s="35">
        <v>0</v>
      </c>
      <c r="H24" s="47">
        <v>31</v>
      </c>
      <c r="I24" s="12">
        <v>0</v>
      </c>
      <c r="J24" s="19">
        <v>5</v>
      </c>
      <c r="K24" s="35">
        <v>50</v>
      </c>
      <c r="L24" s="47">
        <v>0</v>
      </c>
      <c r="M24" s="12">
        <v>0</v>
      </c>
      <c r="N24" s="16">
        <v>0</v>
      </c>
      <c r="O24" s="12">
        <v>0</v>
      </c>
      <c r="P24" s="19">
        <v>7</v>
      </c>
      <c r="Q24" s="30">
        <v>42</v>
      </c>
      <c r="R24" s="35"/>
      <c r="S24" s="39"/>
      <c r="T24" s="19"/>
      <c r="U24" s="33"/>
      <c r="V24" s="48">
        <f t="shared" si="0"/>
        <v>92</v>
      </c>
      <c r="W24" s="49">
        <f t="shared" si="1"/>
        <v>92</v>
      </c>
      <c r="X24" s="1">
        <f t="shared" si="2"/>
        <v>0</v>
      </c>
      <c r="Y24" s="28">
        <f t="shared" si="3"/>
        <v>0</v>
      </c>
      <c r="Z24" s="28">
        <f t="shared" si="4"/>
        <v>0</v>
      </c>
      <c r="AA24" s="28">
        <f t="shared" si="5"/>
        <v>50</v>
      </c>
      <c r="AB24" s="28">
        <f t="shared" si="6"/>
        <v>0</v>
      </c>
      <c r="AC24" s="28">
        <f t="shared" si="7"/>
        <v>0</v>
      </c>
      <c r="AD24" s="28">
        <f t="shared" si="8"/>
        <v>42</v>
      </c>
      <c r="AE24" s="28">
        <f t="shared" si="9"/>
        <v>0</v>
      </c>
      <c r="AF24" s="28">
        <f t="shared" si="10"/>
        <v>0</v>
      </c>
    </row>
    <row r="25" spans="1:32" ht="19.5" customHeight="1" thickBot="1">
      <c r="A25" s="7">
        <v>21</v>
      </c>
      <c r="B25" s="58" t="s">
        <v>34</v>
      </c>
      <c r="C25" s="59" t="s">
        <v>10</v>
      </c>
      <c r="D25" s="110">
        <v>22</v>
      </c>
      <c r="E25" s="21">
        <v>25</v>
      </c>
      <c r="F25" s="19">
        <v>0</v>
      </c>
      <c r="G25" s="35">
        <v>0</v>
      </c>
      <c r="H25" s="47">
        <v>16</v>
      </c>
      <c r="I25" s="12">
        <v>16</v>
      </c>
      <c r="J25" s="19">
        <v>0</v>
      </c>
      <c r="K25" s="35">
        <v>0</v>
      </c>
      <c r="L25" s="47">
        <v>0</v>
      </c>
      <c r="M25" s="12">
        <v>0</v>
      </c>
      <c r="N25" s="16">
        <v>5</v>
      </c>
      <c r="O25" s="12">
        <v>50</v>
      </c>
      <c r="P25" s="19">
        <v>0</v>
      </c>
      <c r="Q25" s="30">
        <v>0</v>
      </c>
      <c r="R25" s="35"/>
      <c r="S25" s="39"/>
      <c r="T25" s="19"/>
      <c r="U25" s="33"/>
      <c r="V25" s="48">
        <f t="shared" si="0"/>
        <v>91</v>
      </c>
      <c r="W25" s="49">
        <f t="shared" si="1"/>
        <v>91</v>
      </c>
      <c r="X25" s="1">
        <f t="shared" si="2"/>
        <v>25</v>
      </c>
      <c r="Y25" s="28">
        <f t="shared" si="3"/>
        <v>0</v>
      </c>
      <c r="Z25" s="28">
        <f t="shared" si="4"/>
        <v>16</v>
      </c>
      <c r="AA25" s="28">
        <f t="shared" si="5"/>
        <v>0</v>
      </c>
      <c r="AB25" s="28">
        <f t="shared" si="6"/>
        <v>0</v>
      </c>
      <c r="AC25" s="28">
        <f t="shared" si="7"/>
        <v>50</v>
      </c>
      <c r="AD25" s="28">
        <f t="shared" si="8"/>
        <v>0</v>
      </c>
      <c r="AE25" s="28">
        <f t="shared" si="9"/>
        <v>0</v>
      </c>
      <c r="AF25" s="28">
        <f t="shared" si="10"/>
        <v>0</v>
      </c>
    </row>
    <row r="26" spans="1:32" ht="19.5" customHeight="1" thickBot="1">
      <c r="A26" s="9">
        <v>22</v>
      </c>
      <c r="B26" s="25" t="s">
        <v>21</v>
      </c>
      <c r="C26" s="11" t="s">
        <v>22</v>
      </c>
      <c r="D26" s="110">
        <v>4</v>
      </c>
      <c r="E26" s="21">
        <v>85</v>
      </c>
      <c r="F26" s="19">
        <v>0</v>
      </c>
      <c r="G26" s="35">
        <v>0</v>
      </c>
      <c r="H26" s="47">
        <v>0</v>
      </c>
      <c r="I26" s="12">
        <v>0</v>
      </c>
      <c r="J26" s="19">
        <v>0</v>
      </c>
      <c r="K26" s="35">
        <v>0</v>
      </c>
      <c r="L26" s="47">
        <v>0</v>
      </c>
      <c r="M26" s="12">
        <v>0</v>
      </c>
      <c r="N26" s="16">
        <v>0</v>
      </c>
      <c r="O26" s="12">
        <v>0</v>
      </c>
      <c r="P26" s="19">
        <v>0</v>
      </c>
      <c r="Q26" s="30">
        <v>0</v>
      </c>
      <c r="R26" s="35"/>
      <c r="S26" s="39"/>
      <c r="T26" s="19"/>
      <c r="U26" s="33"/>
      <c r="V26" s="48">
        <f t="shared" si="0"/>
        <v>85</v>
      </c>
      <c r="W26" s="49">
        <f t="shared" si="1"/>
        <v>85</v>
      </c>
      <c r="X26" s="1">
        <f t="shared" si="2"/>
        <v>85</v>
      </c>
      <c r="Y26" s="28">
        <f t="shared" si="3"/>
        <v>0</v>
      </c>
      <c r="Z26" s="28">
        <f t="shared" si="4"/>
        <v>0</v>
      </c>
      <c r="AA26" s="28">
        <f t="shared" si="5"/>
        <v>0</v>
      </c>
      <c r="AB26" s="28">
        <f t="shared" si="6"/>
        <v>0</v>
      </c>
      <c r="AC26" s="28">
        <f t="shared" si="7"/>
        <v>0</v>
      </c>
      <c r="AD26" s="28">
        <f t="shared" si="8"/>
        <v>0</v>
      </c>
      <c r="AE26" s="28">
        <f t="shared" si="9"/>
        <v>0</v>
      </c>
      <c r="AF26" s="28">
        <f t="shared" si="10"/>
        <v>0</v>
      </c>
    </row>
    <row r="27" spans="1:32" ht="19.5" customHeight="1" thickBot="1">
      <c r="A27" s="7">
        <v>23</v>
      </c>
      <c r="B27" s="58" t="s">
        <v>45</v>
      </c>
      <c r="C27" s="11" t="s">
        <v>10</v>
      </c>
      <c r="D27" s="110">
        <v>7</v>
      </c>
      <c r="E27" s="21">
        <v>70</v>
      </c>
      <c r="F27" s="19">
        <v>0</v>
      </c>
      <c r="G27" s="35">
        <v>0</v>
      </c>
      <c r="H27" s="47">
        <v>17</v>
      </c>
      <c r="I27" s="12">
        <v>14</v>
      </c>
      <c r="J27" s="19">
        <v>0</v>
      </c>
      <c r="K27" s="35">
        <v>0</v>
      </c>
      <c r="L27" s="47">
        <v>0</v>
      </c>
      <c r="M27" s="12">
        <v>0</v>
      </c>
      <c r="N27" s="16">
        <v>0</v>
      </c>
      <c r="O27" s="12">
        <v>0</v>
      </c>
      <c r="P27" s="19">
        <v>0</v>
      </c>
      <c r="Q27" s="30">
        <v>0</v>
      </c>
      <c r="R27" s="35"/>
      <c r="S27" s="39"/>
      <c r="T27" s="19"/>
      <c r="U27" s="33"/>
      <c r="V27" s="48">
        <f t="shared" si="0"/>
        <v>84</v>
      </c>
      <c r="W27" s="49">
        <f t="shared" si="1"/>
        <v>84</v>
      </c>
      <c r="X27" s="1">
        <f t="shared" si="2"/>
        <v>70</v>
      </c>
      <c r="Y27" s="28">
        <f t="shared" si="3"/>
        <v>0</v>
      </c>
      <c r="Z27" s="28">
        <f t="shared" si="4"/>
        <v>14</v>
      </c>
      <c r="AA27" s="28">
        <f t="shared" si="5"/>
        <v>0</v>
      </c>
      <c r="AB27" s="28">
        <f t="shared" si="6"/>
        <v>0</v>
      </c>
      <c r="AC27" s="28">
        <f t="shared" si="7"/>
        <v>0</v>
      </c>
      <c r="AD27" s="28">
        <f t="shared" si="8"/>
        <v>0</v>
      </c>
      <c r="AE27" s="28">
        <f t="shared" si="9"/>
        <v>0</v>
      </c>
      <c r="AF27" s="28">
        <f t="shared" si="10"/>
        <v>0</v>
      </c>
    </row>
    <row r="28" spans="1:32" ht="20.25" customHeight="1" thickBot="1">
      <c r="A28" s="7">
        <v>23</v>
      </c>
      <c r="B28" s="75" t="s">
        <v>63</v>
      </c>
      <c r="C28" s="72" t="s">
        <v>32</v>
      </c>
      <c r="D28" s="110">
        <v>0</v>
      </c>
      <c r="E28" s="21">
        <v>0</v>
      </c>
      <c r="F28" s="19">
        <v>15</v>
      </c>
      <c r="G28" s="35">
        <v>18</v>
      </c>
      <c r="H28" s="47">
        <v>19</v>
      </c>
      <c r="I28" s="12">
        <v>12</v>
      </c>
      <c r="J28" s="19">
        <v>16</v>
      </c>
      <c r="K28" s="35">
        <v>16</v>
      </c>
      <c r="L28" s="47">
        <v>0</v>
      </c>
      <c r="M28" s="12">
        <v>0</v>
      </c>
      <c r="N28" s="16">
        <v>0</v>
      </c>
      <c r="O28" s="12">
        <v>0</v>
      </c>
      <c r="P28" s="19">
        <v>8</v>
      </c>
      <c r="Q28" s="30">
        <v>38</v>
      </c>
      <c r="R28" s="35"/>
      <c r="S28" s="39"/>
      <c r="T28" s="19"/>
      <c r="U28" s="33"/>
      <c r="V28" s="48">
        <f t="shared" si="0"/>
        <v>84</v>
      </c>
      <c r="W28" s="49">
        <f t="shared" si="1"/>
        <v>84</v>
      </c>
      <c r="X28" s="1">
        <f t="shared" si="2"/>
        <v>0</v>
      </c>
      <c r="Y28" s="28">
        <f t="shared" si="3"/>
        <v>18</v>
      </c>
      <c r="Z28" s="28">
        <f t="shared" si="4"/>
        <v>12</v>
      </c>
      <c r="AA28" s="28">
        <f t="shared" si="5"/>
        <v>16</v>
      </c>
      <c r="AB28" s="28">
        <f t="shared" si="6"/>
        <v>0</v>
      </c>
      <c r="AC28" s="28">
        <f t="shared" si="7"/>
        <v>0</v>
      </c>
      <c r="AD28" s="28">
        <f t="shared" si="8"/>
        <v>38</v>
      </c>
      <c r="AE28" s="28">
        <f t="shared" si="9"/>
        <v>0</v>
      </c>
      <c r="AF28" s="28">
        <f t="shared" si="10"/>
        <v>0</v>
      </c>
    </row>
    <row r="29" spans="1:32" ht="20.25" customHeight="1" thickBot="1">
      <c r="A29" s="9">
        <v>25</v>
      </c>
      <c r="B29" s="25" t="s">
        <v>52</v>
      </c>
      <c r="C29" s="11" t="s">
        <v>10</v>
      </c>
      <c r="D29" s="110">
        <v>16</v>
      </c>
      <c r="E29" s="21">
        <v>37</v>
      </c>
      <c r="F29" s="19">
        <v>0</v>
      </c>
      <c r="G29" s="35">
        <v>0</v>
      </c>
      <c r="H29" s="47">
        <v>18</v>
      </c>
      <c r="I29" s="12">
        <v>13</v>
      </c>
      <c r="J29" s="19">
        <v>0</v>
      </c>
      <c r="K29" s="35">
        <v>0</v>
      </c>
      <c r="L29" s="47">
        <v>0</v>
      </c>
      <c r="M29" s="12">
        <v>0</v>
      </c>
      <c r="N29" s="16">
        <v>11</v>
      </c>
      <c r="O29" s="12">
        <v>28</v>
      </c>
      <c r="P29" s="19">
        <v>0</v>
      </c>
      <c r="Q29" s="30">
        <v>0</v>
      </c>
      <c r="R29" s="35"/>
      <c r="S29" s="39"/>
      <c r="T29" s="19"/>
      <c r="U29" s="33"/>
      <c r="V29" s="48">
        <f t="shared" si="0"/>
        <v>78</v>
      </c>
      <c r="W29" s="49">
        <f t="shared" si="1"/>
        <v>78</v>
      </c>
      <c r="X29" s="1">
        <f t="shared" si="2"/>
        <v>37</v>
      </c>
      <c r="Y29" s="28">
        <f t="shared" si="3"/>
        <v>0</v>
      </c>
      <c r="Z29" s="28">
        <f t="shared" si="4"/>
        <v>13</v>
      </c>
      <c r="AA29" s="28">
        <f t="shared" si="5"/>
        <v>0</v>
      </c>
      <c r="AB29" s="28">
        <f t="shared" si="6"/>
        <v>0</v>
      </c>
      <c r="AC29" s="28">
        <f t="shared" si="7"/>
        <v>28</v>
      </c>
      <c r="AD29" s="28">
        <f t="shared" si="8"/>
        <v>0</v>
      </c>
      <c r="AE29" s="28">
        <f t="shared" si="9"/>
        <v>0</v>
      </c>
      <c r="AF29" s="28">
        <f t="shared" si="10"/>
        <v>0</v>
      </c>
    </row>
    <row r="30" spans="1:32" ht="20.25" customHeight="1" thickBot="1">
      <c r="A30" s="7">
        <v>26</v>
      </c>
      <c r="B30" s="58" t="s">
        <v>36</v>
      </c>
      <c r="C30" s="59" t="s">
        <v>10</v>
      </c>
      <c r="D30" s="110">
        <v>24</v>
      </c>
      <c r="E30" s="21">
        <v>21</v>
      </c>
      <c r="F30" s="19">
        <v>4</v>
      </c>
      <c r="G30" s="35">
        <v>55</v>
      </c>
      <c r="H30" s="47">
        <v>0</v>
      </c>
      <c r="I30" s="12">
        <v>0</v>
      </c>
      <c r="J30" s="19">
        <v>0</v>
      </c>
      <c r="K30" s="35">
        <v>0</v>
      </c>
      <c r="L30" s="47">
        <v>0</v>
      </c>
      <c r="M30" s="12">
        <v>0</v>
      </c>
      <c r="N30" s="16">
        <v>0</v>
      </c>
      <c r="O30" s="12">
        <v>0</v>
      </c>
      <c r="P30" s="19">
        <v>0</v>
      </c>
      <c r="Q30" s="30">
        <v>0</v>
      </c>
      <c r="R30" s="35"/>
      <c r="S30" s="39"/>
      <c r="T30" s="19"/>
      <c r="U30" s="33"/>
      <c r="V30" s="48">
        <f t="shared" si="0"/>
        <v>76</v>
      </c>
      <c r="W30" s="49">
        <f t="shared" si="1"/>
        <v>76</v>
      </c>
      <c r="X30" s="1">
        <f t="shared" si="2"/>
        <v>21</v>
      </c>
      <c r="Y30" s="28">
        <f t="shared" si="3"/>
        <v>55</v>
      </c>
      <c r="Z30" s="28">
        <f t="shared" si="4"/>
        <v>0</v>
      </c>
      <c r="AA30" s="28">
        <f t="shared" si="5"/>
        <v>0</v>
      </c>
      <c r="AB30" s="28">
        <f t="shared" si="6"/>
        <v>0</v>
      </c>
      <c r="AC30" s="28">
        <f t="shared" si="7"/>
        <v>0</v>
      </c>
      <c r="AD30" s="28">
        <f t="shared" si="8"/>
        <v>0</v>
      </c>
      <c r="AE30" s="28">
        <f t="shared" si="9"/>
        <v>0</v>
      </c>
      <c r="AF30" s="28">
        <f t="shared" si="10"/>
        <v>0</v>
      </c>
    </row>
    <row r="31" spans="1:32" ht="20.25" customHeight="1" thickBot="1">
      <c r="A31" s="7">
        <v>27</v>
      </c>
      <c r="B31" s="25" t="s">
        <v>46</v>
      </c>
      <c r="C31" s="59" t="s">
        <v>16</v>
      </c>
      <c r="D31" s="110">
        <v>0</v>
      </c>
      <c r="E31" s="21">
        <v>0</v>
      </c>
      <c r="F31" s="19">
        <v>1</v>
      </c>
      <c r="G31" s="35">
        <v>70</v>
      </c>
      <c r="H31" s="47">
        <v>28</v>
      </c>
      <c r="I31" s="12">
        <v>3</v>
      </c>
      <c r="J31" s="19">
        <v>0</v>
      </c>
      <c r="K31" s="35">
        <v>0</v>
      </c>
      <c r="L31" s="47">
        <v>0</v>
      </c>
      <c r="M31" s="12">
        <v>0</v>
      </c>
      <c r="N31" s="16">
        <v>0</v>
      </c>
      <c r="O31" s="12">
        <v>0</v>
      </c>
      <c r="P31" s="19">
        <v>0</v>
      </c>
      <c r="Q31" s="30">
        <v>0</v>
      </c>
      <c r="R31" s="35"/>
      <c r="S31" s="39"/>
      <c r="T31" s="19"/>
      <c r="U31" s="33"/>
      <c r="V31" s="48">
        <f t="shared" si="0"/>
        <v>73</v>
      </c>
      <c r="W31" s="49">
        <f t="shared" si="1"/>
        <v>73</v>
      </c>
      <c r="X31" s="1">
        <f t="shared" si="2"/>
        <v>0</v>
      </c>
      <c r="Y31" s="28">
        <f t="shared" si="3"/>
        <v>70</v>
      </c>
      <c r="Z31" s="28">
        <f t="shared" si="4"/>
        <v>3</v>
      </c>
      <c r="AA31" s="28">
        <f t="shared" si="5"/>
        <v>0</v>
      </c>
      <c r="AB31" s="28">
        <f t="shared" si="6"/>
        <v>0</v>
      </c>
      <c r="AC31" s="28">
        <f t="shared" si="7"/>
        <v>0</v>
      </c>
      <c r="AD31" s="28">
        <f t="shared" si="8"/>
        <v>0</v>
      </c>
      <c r="AE31" s="28">
        <f t="shared" si="9"/>
        <v>0</v>
      </c>
      <c r="AF31" s="28">
        <f t="shared" si="10"/>
        <v>0</v>
      </c>
    </row>
    <row r="32" spans="1:32" ht="20.25" customHeight="1" thickBot="1">
      <c r="A32" s="9">
        <v>28</v>
      </c>
      <c r="B32" s="58" t="s">
        <v>38</v>
      </c>
      <c r="C32" s="59" t="s">
        <v>32</v>
      </c>
      <c r="D32" s="110">
        <v>26</v>
      </c>
      <c r="E32" s="21">
        <v>17</v>
      </c>
      <c r="F32" s="19">
        <v>17</v>
      </c>
      <c r="G32" s="35">
        <v>14</v>
      </c>
      <c r="H32" s="47">
        <v>35</v>
      </c>
      <c r="I32" s="12">
        <v>0</v>
      </c>
      <c r="J32" s="19">
        <v>8</v>
      </c>
      <c r="K32" s="35">
        <v>38</v>
      </c>
      <c r="L32" s="47">
        <v>0</v>
      </c>
      <c r="M32" s="12">
        <v>0</v>
      </c>
      <c r="N32" s="16">
        <v>0</v>
      </c>
      <c r="O32" s="12">
        <v>0</v>
      </c>
      <c r="P32" s="19">
        <v>0</v>
      </c>
      <c r="Q32" s="30">
        <v>0</v>
      </c>
      <c r="R32" s="35"/>
      <c r="S32" s="39"/>
      <c r="T32" s="19"/>
      <c r="U32" s="33"/>
      <c r="V32" s="48">
        <f t="shared" si="0"/>
        <v>69</v>
      </c>
      <c r="W32" s="49">
        <f t="shared" si="1"/>
        <v>69</v>
      </c>
      <c r="X32" s="1">
        <f t="shared" si="2"/>
        <v>17</v>
      </c>
      <c r="Y32" s="28">
        <f t="shared" si="3"/>
        <v>14</v>
      </c>
      <c r="Z32" s="28">
        <f t="shared" si="4"/>
        <v>0</v>
      </c>
      <c r="AA32" s="28">
        <f t="shared" si="5"/>
        <v>38</v>
      </c>
      <c r="AB32" s="28">
        <f t="shared" si="6"/>
        <v>0</v>
      </c>
      <c r="AC32" s="28">
        <f t="shared" si="7"/>
        <v>0</v>
      </c>
      <c r="AD32" s="28">
        <f t="shared" si="8"/>
        <v>0</v>
      </c>
      <c r="AE32" s="28">
        <f t="shared" si="9"/>
        <v>0</v>
      </c>
      <c r="AF32" s="28">
        <f t="shared" si="10"/>
        <v>0</v>
      </c>
    </row>
    <row r="33" spans="1:32" ht="20.25" customHeight="1" thickBot="1">
      <c r="A33" s="7">
        <v>29</v>
      </c>
      <c r="B33" s="78" t="s">
        <v>74</v>
      </c>
      <c r="C33" s="69" t="s">
        <v>32</v>
      </c>
      <c r="D33" s="110">
        <v>0</v>
      </c>
      <c r="E33" s="21">
        <v>0</v>
      </c>
      <c r="F33" s="19">
        <v>0</v>
      </c>
      <c r="G33" s="35">
        <v>0</v>
      </c>
      <c r="H33" s="47">
        <v>32</v>
      </c>
      <c r="I33" s="12">
        <v>0</v>
      </c>
      <c r="J33" s="19">
        <v>2</v>
      </c>
      <c r="K33" s="35">
        <v>65</v>
      </c>
      <c r="L33" s="47">
        <v>0</v>
      </c>
      <c r="M33" s="12">
        <v>0</v>
      </c>
      <c r="N33" s="16">
        <v>0</v>
      </c>
      <c r="O33" s="12">
        <v>0</v>
      </c>
      <c r="P33" s="19">
        <v>0</v>
      </c>
      <c r="Q33" s="30">
        <v>0</v>
      </c>
      <c r="R33" s="35"/>
      <c r="S33" s="39"/>
      <c r="T33" s="19"/>
      <c r="U33" s="33"/>
      <c r="V33" s="48">
        <f t="shared" si="0"/>
        <v>65</v>
      </c>
      <c r="W33" s="49">
        <f t="shared" si="1"/>
        <v>65</v>
      </c>
      <c r="X33" s="1">
        <f t="shared" si="2"/>
        <v>0</v>
      </c>
      <c r="Y33" s="28">
        <f t="shared" si="3"/>
        <v>0</v>
      </c>
      <c r="Z33" s="28">
        <f t="shared" si="4"/>
        <v>0</v>
      </c>
      <c r="AA33" s="28">
        <f t="shared" si="5"/>
        <v>65</v>
      </c>
      <c r="AB33" s="28">
        <f t="shared" si="6"/>
        <v>0</v>
      </c>
      <c r="AC33" s="28">
        <f t="shared" si="7"/>
        <v>0</v>
      </c>
      <c r="AD33" s="28">
        <f t="shared" si="8"/>
        <v>0</v>
      </c>
      <c r="AE33" s="28">
        <f t="shared" si="9"/>
        <v>0</v>
      </c>
      <c r="AF33" s="28">
        <f t="shared" si="10"/>
        <v>0</v>
      </c>
    </row>
    <row r="34" spans="1:32" ht="20.25" customHeight="1" thickBot="1">
      <c r="A34" s="7">
        <v>30</v>
      </c>
      <c r="B34" s="75" t="s">
        <v>62</v>
      </c>
      <c r="C34" s="72" t="s">
        <v>32</v>
      </c>
      <c r="D34" s="110">
        <v>0</v>
      </c>
      <c r="E34" s="21">
        <v>0</v>
      </c>
      <c r="F34" s="19">
        <v>8</v>
      </c>
      <c r="G34" s="35">
        <v>38</v>
      </c>
      <c r="H34" s="47">
        <v>38</v>
      </c>
      <c r="I34" s="12">
        <v>0</v>
      </c>
      <c r="J34" s="19">
        <v>12</v>
      </c>
      <c r="K34" s="35">
        <v>25</v>
      </c>
      <c r="L34" s="47">
        <v>0</v>
      </c>
      <c r="M34" s="12">
        <v>0</v>
      </c>
      <c r="N34" s="16">
        <v>0</v>
      </c>
      <c r="O34" s="12">
        <v>0</v>
      </c>
      <c r="P34" s="19">
        <v>0</v>
      </c>
      <c r="Q34" s="30">
        <v>0</v>
      </c>
      <c r="R34" s="35"/>
      <c r="S34" s="39"/>
      <c r="T34" s="19"/>
      <c r="U34" s="33"/>
      <c r="V34" s="48">
        <f t="shared" si="0"/>
        <v>63</v>
      </c>
      <c r="W34" s="49">
        <f t="shared" si="1"/>
        <v>63</v>
      </c>
      <c r="X34" s="1">
        <f t="shared" si="2"/>
        <v>0</v>
      </c>
      <c r="Y34" s="28">
        <f t="shared" si="3"/>
        <v>38</v>
      </c>
      <c r="Z34" s="28">
        <f t="shared" si="4"/>
        <v>0</v>
      </c>
      <c r="AA34" s="28">
        <f t="shared" si="5"/>
        <v>25</v>
      </c>
      <c r="AB34" s="28">
        <f t="shared" si="6"/>
        <v>0</v>
      </c>
      <c r="AC34" s="28">
        <f t="shared" si="7"/>
        <v>0</v>
      </c>
      <c r="AD34" s="28">
        <f t="shared" si="8"/>
        <v>0</v>
      </c>
      <c r="AE34" s="28">
        <f t="shared" si="9"/>
        <v>0</v>
      </c>
      <c r="AF34" s="28">
        <f t="shared" si="10"/>
        <v>0</v>
      </c>
    </row>
    <row r="35" spans="1:32" ht="20.25" customHeight="1" thickBot="1">
      <c r="A35" s="9">
        <v>30</v>
      </c>
      <c r="B35" s="77" t="s">
        <v>69</v>
      </c>
      <c r="C35" s="72" t="s">
        <v>32</v>
      </c>
      <c r="D35" s="110">
        <v>0</v>
      </c>
      <c r="E35" s="21">
        <v>0</v>
      </c>
      <c r="F35" s="19">
        <v>14</v>
      </c>
      <c r="G35" s="35">
        <v>20</v>
      </c>
      <c r="H35" s="47">
        <v>0</v>
      </c>
      <c r="I35" s="12">
        <v>0</v>
      </c>
      <c r="J35" s="19">
        <v>15</v>
      </c>
      <c r="K35" s="35">
        <v>18</v>
      </c>
      <c r="L35" s="47">
        <v>0</v>
      </c>
      <c r="M35" s="12">
        <v>0</v>
      </c>
      <c r="N35" s="16">
        <v>0</v>
      </c>
      <c r="O35" s="12">
        <v>0</v>
      </c>
      <c r="P35" s="19">
        <v>12</v>
      </c>
      <c r="Q35" s="30">
        <v>25</v>
      </c>
      <c r="R35" s="35"/>
      <c r="S35" s="39"/>
      <c r="T35" s="19"/>
      <c r="U35" s="33"/>
      <c r="V35" s="48">
        <f t="shared" si="0"/>
        <v>63</v>
      </c>
      <c r="W35" s="49">
        <f t="shared" si="1"/>
        <v>63</v>
      </c>
      <c r="X35" s="1">
        <f t="shared" si="2"/>
        <v>0</v>
      </c>
      <c r="Y35" s="28">
        <f t="shared" si="3"/>
        <v>20</v>
      </c>
      <c r="Z35" s="28">
        <f t="shared" si="4"/>
        <v>0</v>
      </c>
      <c r="AA35" s="28">
        <f t="shared" si="5"/>
        <v>18</v>
      </c>
      <c r="AB35" s="28">
        <f t="shared" si="6"/>
        <v>0</v>
      </c>
      <c r="AC35" s="28">
        <f t="shared" si="7"/>
        <v>0</v>
      </c>
      <c r="AD35" s="28">
        <f t="shared" si="8"/>
        <v>25</v>
      </c>
      <c r="AE35" s="28">
        <f t="shared" si="9"/>
        <v>0</v>
      </c>
      <c r="AF35" s="28">
        <f t="shared" si="10"/>
        <v>0</v>
      </c>
    </row>
    <row r="36" spans="1:32" ht="20.25" customHeight="1" thickBot="1">
      <c r="A36" s="7">
        <v>32</v>
      </c>
      <c r="B36" s="78" t="s">
        <v>57</v>
      </c>
      <c r="C36" s="69" t="s">
        <v>32</v>
      </c>
      <c r="D36" s="110">
        <v>0</v>
      </c>
      <c r="E36" s="21">
        <v>0</v>
      </c>
      <c r="F36" s="19">
        <v>21</v>
      </c>
      <c r="G36" s="35">
        <v>10</v>
      </c>
      <c r="H36" s="47">
        <v>0</v>
      </c>
      <c r="I36" s="12">
        <v>0</v>
      </c>
      <c r="J36" s="19">
        <v>11</v>
      </c>
      <c r="K36" s="35">
        <v>28</v>
      </c>
      <c r="L36" s="47">
        <v>0</v>
      </c>
      <c r="M36" s="12">
        <v>0</v>
      </c>
      <c r="N36" s="16">
        <v>0</v>
      </c>
      <c r="O36" s="12">
        <v>0</v>
      </c>
      <c r="P36" s="19">
        <v>13</v>
      </c>
      <c r="Q36" s="30">
        <v>22</v>
      </c>
      <c r="R36" s="35"/>
      <c r="S36" s="39"/>
      <c r="T36" s="19"/>
      <c r="U36" s="33"/>
      <c r="V36" s="48">
        <f t="shared" si="0"/>
        <v>60</v>
      </c>
      <c r="W36" s="49">
        <f t="shared" si="1"/>
        <v>60</v>
      </c>
      <c r="X36" s="1">
        <f t="shared" si="2"/>
        <v>0</v>
      </c>
      <c r="Y36" s="28">
        <f t="shared" si="3"/>
        <v>10</v>
      </c>
      <c r="Z36" s="28">
        <f t="shared" si="4"/>
        <v>0</v>
      </c>
      <c r="AA36" s="28">
        <f t="shared" si="5"/>
        <v>28</v>
      </c>
      <c r="AB36" s="28">
        <f t="shared" si="6"/>
        <v>0</v>
      </c>
      <c r="AC36" s="28">
        <f t="shared" si="7"/>
        <v>0</v>
      </c>
      <c r="AD36" s="28">
        <f t="shared" si="8"/>
        <v>22</v>
      </c>
      <c r="AE36" s="28">
        <f t="shared" si="9"/>
        <v>0</v>
      </c>
      <c r="AF36" s="28">
        <f t="shared" si="10"/>
        <v>0</v>
      </c>
    </row>
    <row r="37" spans="1:32" ht="20.25" customHeight="1" thickBot="1">
      <c r="A37" s="7">
        <v>33</v>
      </c>
      <c r="B37" s="58" t="s">
        <v>44</v>
      </c>
      <c r="C37" s="59" t="s">
        <v>16</v>
      </c>
      <c r="D37" s="110">
        <v>32</v>
      </c>
      <c r="E37" s="21">
        <v>9</v>
      </c>
      <c r="F37" s="19">
        <v>0</v>
      </c>
      <c r="G37" s="35">
        <v>0</v>
      </c>
      <c r="H37" s="47">
        <v>0</v>
      </c>
      <c r="I37" s="12">
        <v>0</v>
      </c>
      <c r="J37" s="19">
        <v>0</v>
      </c>
      <c r="K37" s="35">
        <v>0</v>
      </c>
      <c r="L37" s="47">
        <v>6</v>
      </c>
      <c r="M37" s="12">
        <v>46</v>
      </c>
      <c r="N37" s="16">
        <v>0</v>
      </c>
      <c r="O37" s="12">
        <v>0</v>
      </c>
      <c r="P37" s="19">
        <v>0</v>
      </c>
      <c r="Q37" s="30">
        <v>0</v>
      </c>
      <c r="R37" s="35"/>
      <c r="S37" s="39"/>
      <c r="T37" s="19"/>
      <c r="U37" s="33"/>
      <c r="V37" s="48">
        <f aca="true" t="shared" si="11" ref="V37:V68">E37+G37+I37+K37+M37+O37+Q37+S37+U37</f>
        <v>55</v>
      </c>
      <c r="W37" s="49">
        <f aca="true" t="shared" si="12" ref="W37:W68">V37-SMALL(X37:AA37,1)</f>
        <v>55</v>
      </c>
      <c r="X37" s="1">
        <f t="shared" si="2"/>
        <v>9</v>
      </c>
      <c r="Y37" s="28">
        <f t="shared" si="3"/>
        <v>0</v>
      </c>
      <c r="Z37" s="28">
        <f t="shared" si="4"/>
        <v>0</v>
      </c>
      <c r="AA37" s="28">
        <f t="shared" si="5"/>
        <v>0</v>
      </c>
      <c r="AB37" s="28">
        <f t="shared" si="6"/>
        <v>46</v>
      </c>
      <c r="AC37" s="28">
        <f t="shared" si="7"/>
        <v>0</v>
      </c>
      <c r="AD37" s="28">
        <f t="shared" si="8"/>
        <v>0</v>
      </c>
      <c r="AE37" s="28">
        <f t="shared" si="9"/>
        <v>0</v>
      </c>
      <c r="AF37" s="28">
        <f t="shared" si="10"/>
        <v>0</v>
      </c>
    </row>
    <row r="38" spans="1:32" ht="20.25" customHeight="1" thickBot="1">
      <c r="A38" s="9">
        <v>34</v>
      </c>
      <c r="B38" s="58" t="s">
        <v>48</v>
      </c>
      <c r="C38" s="59" t="s">
        <v>10</v>
      </c>
      <c r="D38" s="110">
        <v>19</v>
      </c>
      <c r="E38" s="21">
        <v>31</v>
      </c>
      <c r="F38" s="19">
        <v>0</v>
      </c>
      <c r="G38" s="35">
        <v>0</v>
      </c>
      <c r="H38" s="47">
        <v>20</v>
      </c>
      <c r="I38" s="12">
        <v>11</v>
      </c>
      <c r="J38" s="19">
        <v>0</v>
      </c>
      <c r="K38" s="35">
        <v>0</v>
      </c>
      <c r="L38" s="47">
        <v>0</v>
      </c>
      <c r="M38" s="12">
        <v>0</v>
      </c>
      <c r="N38" s="16">
        <v>20</v>
      </c>
      <c r="O38" s="12">
        <v>11</v>
      </c>
      <c r="P38" s="19">
        <v>0</v>
      </c>
      <c r="Q38" s="30">
        <v>0</v>
      </c>
      <c r="R38" s="35"/>
      <c r="S38" s="39"/>
      <c r="T38" s="19"/>
      <c r="U38" s="33"/>
      <c r="V38" s="48">
        <f t="shared" si="11"/>
        <v>53</v>
      </c>
      <c r="W38" s="49">
        <f t="shared" si="12"/>
        <v>53</v>
      </c>
      <c r="X38" s="1">
        <f t="shared" si="2"/>
        <v>31</v>
      </c>
      <c r="Y38" s="28">
        <f t="shared" si="3"/>
        <v>0</v>
      </c>
      <c r="Z38" s="28">
        <f t="shared" si="4"/>
        <v>11</v>
      </c>
      <c r="AA38" s="28">
        <f t="shared" si="5"/>
        <v>0</v>
      </c>
      <c r="AB38" s="28">
        <f t="shared" si="6"/>
        <v>0</v>
      </c>
      <c r="AC38" s="28">
        <f t="shared" si="7"/>
        <v>11</v>
      </c>
      <c r="AD38" s="28">
        <f t="shared" si="8"/>
        <v>0</v>
      </c>
      <c r="AE38" s="28">
        <f t="shared" si="9"/>
        <v>0</v>
      </c>
      <c r="AF38" s="28">
        <f t="shared" si="10"/>
        <v>0</v>
      </c>
    </row>
    <row r="39" spans="1:32" ht="20.25" customHeight="1" thickBot="1">
      <c r="A39" s="7">
        <v>34</v>
      </c>
      <c r="B39" s="78" t="s">
        <v>27</v>
      </c>
      <c r="C39" s="116" t="s">
        <v>16</v>
      </c>
      <c r="D39" s="110">
        <v>0</v>
      </c>
      <c r="E39" s="21">
        <v>0</v>
      </c>
      <c r="F39" s="19">
        <v>0</v>
      </c>
      <c r="G39" s="35">
        <v>0</v>
      </c>
      <c r="H39" s="47">
        <v>34</v>
      </c>
      <c r="I39" s="12">
        <v>0</v>
      </c>
      <c r="J39" s="19">
        <v>0</v>
      </c>
      <c r="K39" s="35">
        <v>0</v>
      </c>
      <c r="L39" s="47">
        <v>11</v>
      </c>
      <c r="M39" s="12">
        <v>28</v>
      </c>
      <c r="N39" s="16">
        <v>12</v>
      </c>
      <c r="O39" s="12">
        <v>25</v>
      </c>
      <c r="P39" s="19">
        <v>0</v>
      </c>
      <c r="Q39" s="30">
        <v>0</v>
      </c>
      <c r="R39" s="35"/>
      <c r="S39" s="39"/>
      <c r="T39" s="19"/>
      <c r="U39" s="33"/>
      <c r="V39" s="48">
        <f t="shared" si="11"/>
        <v>53</v>
      </c>
      <c r="W39" s="49">
        <f t="shared" si="12"/>
        <v>53</v>
      </c>
      <c r="X39" s="1">
        <f t="shared" si="2"/>
        <v>0</v>
      </c>
      <c r="Y39" s="28">
        <f t="shared" si="3"/>
        <v>0</v>
      </c>
      <c r="Z39" s="28">
        <f t="shared" si="4"/>
        <v>0</v>
      </c>
      <c r="AA39" s="28">
        <f t="shared" si="5"/>
        <v>0</v>
      </c>
      <c r="AB39" s="28">
        <f t="shared" si="6"/>
        <v>28</v>
      </c>
      <c r="AC39" s="28">
        <f t="shared" si="7"/>
        <v>25</v>
      </c>
      <c r="AD39" s="28">
        <f t="shared" si="8"/>
        <v>0</v>
      </c>
      <c r="AE39" s="28">
        <f t="shared" si="9"/>
        <v>0</v>
      </c>
      <c r="AF39" s="28">
        <f t="shared" si="10"/>
        <v>0</v>
      </c>
    </row>
    <row r="40" spans="1:32" ht="20.25" customHeight="1" thickBot="1">
      <c r="A40" s="7">
        <v>36</v>
      </c>
      <c r="B40" s="58" t="s">
        <v>49</v>
      </c>
      <c r="C40" s="59" t="s">
        <v>50</v>
      </c>
      <c r="D40" s="110">
        <v>13</v>
      </c>
      <c r="E40" s="21">
        <v>46</v>
      </c>
      <c r="F40" s="19">
        <v>0</v>
      </c>
      <c r="G40" s="35">
        <v>0</v>
      </c>
      <c r="H40" s="47">
        <v>0</v>
      </c>
      <c r="I40" s="12">
        <v>0</v>
      </c>
      <c r="J40" s="19">
        <v>0</v>
      </c>
      <c r="K40" s="35">
        <v>0</v>
      </c>
      <c r="L40" s="47">
        <v>0</v>
      </c>
      <c r="M40" s="12">
        <v>0</v>
      </c>
      <c r="N40" s="16">
        <v>0</v>
      </c>
      <c r="O40" s="12">
        <v>0</v>
      </c>
      <c r="P40" s="19">
        <v>0</v>
      </c>
      <c r="Q40" s="30">
        <v>0</v>
      </c>
      <c r="R40" s="35"/>
      <c r="S40" s="39"/>
      <c r="T40" s="19"/>
      <c r="U40" s="33"/>
      <c r="V40" s="48">
        <f t="shared" si="11"/>
        <v>46</v>
      </c>
      <c r="W40" s="49">
        <f t="shared" si="12"/>
        <v>46</v>
      </c>
      <c r="X40" s="1">
        <f t="shared" si="2"/>
        <v>46</v>
      </c>
      <c r="Y40" s="28">
        <f t="shared" si="3"/>
        <v>0</v>
      </c>
      <c r="Z40" s="28">
        <f t="shared" si="4"/>
        <v>0</v>
      </c>
      <c r="AA40" s="28">
        <f t="shared" si="5"/>
        <v>0</v>
      </c>
      <c r="AB40" s="28">
        <f t="shared" si="6"/>
        <v>0</v>
      </c>
      <c r="AC40" s="28">
        <f t="shared" si="7"/>
        <v>0</v>
      </c>
      <c r="AD40" s="28">
        <f t="shared" si="8"/>
        <v>0</v>
      </c>
      <c r="AE40" s="28">
        <f t="shared" si="9"/>
        <v>0</v>
      </c>
      <c r="AF40" s="28">
        <f t="shared" si="10"/>
        <v>0</v>
      </c>
    </row>
    <row r="41" spans="1:32" ht="20.25" customHeight="1" thickBot="1">
      <c r="A41" s="9">
        <v>37</v>
      </c>
      <c r="B41" s="81" t="s">
        <v>67</v>
      </c>
      <c r="C41" s="76" t="s">
        <v>10</v>
      </c>
      <c r="D41" s="110">
        <v>0</v>
      </c>
      <c r="E41" s="21">
        <v>0</v>
      </c>
      <c r="F41" s="19">
        <v>7</v>
      </c>
      <c r="G41" s="35">
        <v>42</v>
      </c>
      <c r="H41" s="47">
        <v>0</v>
      </c>
      <c r="I41" s="12">
        <v>0</v>
      </c>
      <c r="J41" s="19">
        <v>0</v>
      </c>
      <c r="K41" s="35">
        <v>0</v>
      </c>
      <c r="L41" s="47">
        <v>0</v>
      </c>
      <c r="M41" s="12">
        <v>0</v>
      </c>
      <c r="N41" s="16">
        <v>0</v>
      </c>
      <c r="O41" s="12">
        <v>0</v>
      </c>
      <c r="P41" s="19">
        <v>0</v>
      </c>
      <c r="Q41" s="30">
        <v>0</v>
      </c>
      <c r="R41" s="35"/>
      <c r="S41" s="39"/>
      <c r="T41" s="19"/>
      <c r="U41" s="33"/>
      <c r="V41" s="48">
        <f t="shared" si="11"/>
        <v>42</v>
      </c>
      <c r="W41" s="49">
        <f t="shared" si="12"/>
        <v>42</v>
      </c>
      <c r="X41" s="1">
        <f t="shared" si="2"/>
        <v>0</v>
      </c>
      <c r="Y41" s="28">
        <f t="shared" si="3"/>
        <v>42</v>
      </c>
      <c r="Z41" s="28">
        <f t="shared" si="4"/>
        <v>0</v>
      </c>
      <c r="AA41" s="28">
        <f t="shared" si="5"/>
        <v>0</v>
      </c>
      <c r="AB41" s="28">
        <f t="shared" si="6"/>
        <v>0</v>
      </c>
      <c r="AC41" s="28">
        <f t="shared" si="7"/>
        <v>0</v>
      </c>
      <c r="AD41" s="28">
        <f t="shared" si="8"/>
        <v>0</v>
      </c>
      <c r="AE41" s="28">
        <f t="shared" si="9"/>
        <v>0</v>
      </c>
      <c r="AF41" s="28">
        <f t="shared" si="10"/>
        <v>0</v>
      </c>
    </row>
    <row r="42" spans="1:32" ht="20.25" customHeight="1" thickBot="1">
      <c r="A42" s="7">
        <v>38</v>
      </c>
      <c r="B42" s="61" t="s">
        <v>25</v>
      </c>
      <c r="C42" s="11" t="s">
        <v>26</v>
      </c>
      <c r="D42" s="110">
        <v>15</v>
      </c>
      <c r="E42" s="21">
        <v>40</v>
      </c>
      <c r="F42" s="19">
        <v>0</v>
      </c>
      <c r="G42" s="35">
        <v>0</v>
      </c>
      <c r="H42" s="47">
        <v>30</v>
      </c>
      <c r="I42" s="12">
        <v>1</v>
      </c>
      <c r="J42" s="19">
        <v>0</v>
      </c>
      <c r="K42" s="35">
        <v>0</v>
      </c>
      <c r="L42" s="47">
        <v>0</v>
      </c>
      <c r="M42" s="12">
        <v>0</v>
      </c>
      <c r="N42" s="16">
        <v>0</v>
      </c>
      <c r="O42" s="12">
        <v>0</v>
      </c>
      <c r="P42" s="19">
        <v>0</v>
      </c>
      <c r="Q42" s="30">
        <v>0</v>
      </c>
      <c r="R42" s="35"/>
      <c r="S42" s="39"/>
      <c r="T42" s="19"/>
      <c r="U42" s="33"/>
      <c r="V42" s="48">
        <f t="shared" si="11"/>
        <v>41</v>
      </c>
      <c r="W42" s="49">
        <f t="shared" si="12"/>
        <v>41</v>
      </c>
      <c r="X42" s="1">
        <f t="shared" si="2"/>
        <v>40</v>
      </c>
      <c r="Y42" s="28">
        <f t="shared" si="3"/>
        <v>0</v>
      </c>
      <c r="Z42" s="28">
        <f t="shared" si="4"/>
        <v>1</v>
      </c>
      <c r="AA42" s="28">
        <f t="shared" si="5"/>
        <v>0</v>
      </c>
      <c r="AB42" s="28">
        <f t="shared" si="6"/>
        <v>0</v>
      </c>
      <c r="AC42" s="28">
        <f t="shared" si="7"/>
        <v>0</v>
      </c>
      <c r="AD42" s="28">
        <f t="shared" si="8"/>
        <v>0</v>
      </c>
      <c r="AE42" s="28">
        <f t="shared" si="9"/>
        <v>0</v>
      </c>
      <c r="AF42" s="28">
        <f t="shared" si="10"/>
        <v>0</v>
      </c>
    </row>
    <row r="43" spans="1:32" ht="20.25" customHeight="1" thickBot="1">
      <c r="A43" s="7">
        <v>39</v>
      </c>
      <c r="B43" s="71" t="s">
        <v>71</v>
      </c>
      <c r="C43" s="72" t="s">
        <v>32</v>
      </c>
      <c r="D43" s="110">
        <v>0</v>
      </c>
      <c r="E43" s="21">
        <v>0</v>
      </c>
      <c r="F43" s="19">
        <v>19</v>
      </c>
      <c r="G43" s="35">
        <v>12</v>
      </c>
      <c r="H43" s="47">
        <v>0</v>
      </c>
      <c r="I43" s="12">
        <v>0</v>
      </c>
      <c r="J43" s="19">
        <v>0</v>
      </c>
      <c r="K43" s="35">
        <v>0</v>
      </c>
      <c r="L43" s="47">
        <v>0</v>
      </c>
      <c r="M43" s="12">
        <v>0</v>
      </c>
      <c r="N43" s="16">
        <v>0</v>
      </c>
      <c r="O43" s="12">
        <v>0</v>
      </c>
      <c r="P43" s="19">
        <v>11</v>
      </c>
      <c r="Q43" s="30">
        <v>28</v>
      </c>
      <c r="R43" s="35"/>
      <c r="S43" s="39"/>
      <c r="T43" s="19"/>
      <c r="U43" s="33"/>
      <c r="V43" s="48">
        <f t="shared" si="11"/>
        <v>40</v>
      </c>
      <c r="W43" s="49">
        <f t="shared" si="12"/>
        <v>40</v>
      </c>
      <c r="X43" s="1">
        <f t="shared" si="2"/>
        <v>0</v>
      </c>
      <c r="Y43" s="28">
        <f t="shared" si="3"/>
        <v>12</v>
      </c>
      <c r="Z43" s="28">
        <f t="shared" si="4"/>
        <v>0</v>
      </c>
      <c r="AA43" s="28">
        <f t="shared" si="5"/>
        <v>0</v>
      </c>
      <c r="AB43" s="28">
        <f t="shared" si="6"/>
        <v>0</v>
      </c>
      <c r="AC43" s="28">
        <f t="shared" si="7"/>
        <v>0</v>
      </c>
      <c r="AD43" s="28">
        <f t="shared" si="8"/>
        <v>28</v>
      </c>
      <c r="AE43" s="28">
        <f t="shared" si="9"/>
        <v>0</v>
      </c>
      <c r="AF43" s="28">
        <f t="shared" si="10"/>
        <v>0</v>
      </c>
    </row>
    <row r="44" spans="1:32" ht="20.25" customHeight="1" thickBot="1">
      <c r="A44" s="9">
        <v>40</v>
      </c>
      <c r="B44" s="68" t="s">
        <v>87</v>
      </c>
      <c r="C44" s="69" t="s">
        <v>10</v>
      </c>
      <c r="D44" s="110">
        <v>0</v>
      </c>
      <c r="E44" s="21">
        <v>0</v>
      </c>
      <c r="F44" s="19">
        <v>0</v>
      </c>
      <c r="G44" s="35">
        <v>0</v>
      </c>
      <c r="H44" s="47">
        <v>0</v>
      </c>
      <c r="I44" s="12">
        <v>0</v>
      </c>
      <c r="J44" s="19">
        <v>0</v>
      </c>
      <c r="K44" s="35">
        <v>0</v>
      </c>
      <c r="L44" s="47">
        <v>8</v>
      </c>
      <c r="M44" s="12">
        <v>38</v>
      </c>
      <c r="N44" s="16">
        <v>0</v>
      </c>
      <c r="O44" s="12">
        <v>0</v>
      </c>
      <c r="P44" s="19">
        <v>0</v>
      </c>
      <c r="Q44" s="30">
        <v>0</v>
      </c>
      <c r="R44" s="35"/>
      <c r="S44" s="39"/>
      <c r="T44" s="19"/>
      <c r="U44" s="33"/>
      <c r="V44" s="48">
        <f t="shared" si="11"/>
        <v>38</v>
      </c>
      <c r="W44" s="49">
        <f t="shared" si="12"/>
        <v>38</v>
      </c>
      <c r="X44" s="1">
        <f t="shared" si="2"/>
        <v>0</v>
      </c>
      <c r="Y44" s="28">
        <f t="shared" si="3"/>
        <v>0</v>
      </c>
      <c r="Z44" s="28">
        <f t="shared" si="4"/>
        <v>0</v>
      </c>
      <c r="AA44" s="28">
        <f t="shared" si="5"/>
        <v>0</v>
      </c>
      <c r="AB44" s="28">
        <f t="shared" si="6"/>
        <v>38</v>
      </c>
      <c r="AC44" s="28">
        <f t="shared" si="7"/>
        <v>0</v>
      </c>
      <c r="AD44" s="28">
        <f t="shared" si="8"/>
        <v>0</v>
      </c>
      <c r="AE44" s="28">
        <f t="shared" si="9"/>
        <v>0</v>
      </c>
      <c r="AF44" s="28">
        <f t="shared" si="10"/>
        <v>0</v>
      </c>
    </row>
    <row r="45" spans="1:32" ht="20.25" customHeight="1" thickBot="1">
      <c r="A45" s="7">
        <v>41</v>
      </c>
      <c r="B45" s="68" t="s">
        <v>79</v>
      </c>
      <c r="C45" s="78" t="s">
        <v>32</v>
      </c>
      <c r="D45" s="110">
        <v>0</v>
      </c>
      <c r="E45" s="21">
        <v>0</v>
      </c>
      <c r="F45" s="19">
        <v>0</v>
      </c>
      <c r="G45" s="35">
        <v>0</v>
      </c>
      <c r="H45" s="47">
        <v>26</v>
      </c>
      <c r="I45" s="12">
        <v>5</v>
      </c>
      <c r="J45" s="19">
        <v>10</v>
      </c>
      <c r="K45" s="35">
        <v>31</v>
      </c>
      <c r="L45" s="47">
        <v>0</v>
      </c>
      <c r="M45" s="12">
        <v>0</v>
      </c>
      <c r="N45" s="16">
        <v>0</v>
      </c>
      <c r="O45" s="12">
        <v>0</v>
      </c>
      <c r="P45" s="19">
        <v>0</v>
      </c>
      <c r="Q45" s="30">
        <v>0</v>
      </c>
      <c r="R45" s="35"/>
      <c r="S45" s="39"/>
      <c r="T45" s="19"/>
      <c r="U45" s="33"/>
      <c r="V45" s="48">
        <f t="shared" si="11"/>
        <v>36</v>
      </c>
      <c r="W45" s="49">
        <f t="shared" si="12"/>
        <v>36</v>
      </c>
      <c r="X45" s="1">
        <f t="shared" si="2"/>
        <v>0</v>
      </c>
      <c r="Y45" s="28">
        <f t="shared" si="3"/>
        <v>0</v>
      </c>
      <c r="Z45" s="28">
        <f t="shared" si="4"/>
        <v>5</v>
      </c>
      <c r="AA45" s="28">
        <f t="shared" si="5"/>
        <v>31</v>
      </c>
      <c r="AB45" s="28">
        <f t="shared" si="6"/>
        <v>0</v>
      </c>
      <c r="AC45" s="28">
        <f t="shared" si="7"/>
        <v>0</v>
      </c>
      <c r="AD45" s="28">
        <f t="shared" si="8"/>
        <v>0</v>
      </c>
      <c r="AE45" s="28">
        <f t="shared" si="9"/>
        <v>0</v>
      </c>
      <c r="AF45" s="28">
        <f t="shared" si="10"/>
        <v>0</v>
      </c>
    </row>
    <row r="46" spans="1:32" ht="20.25" customHeight="1" thickBot="1">
      <c r="A46" s="7">
        <v>41</v>
      </c>
      <c r="B46" s="11" t="s">
        <v>42</v>
      </c>
      <c r="C46" s="61" t="s">
        <v>20</v>
      </c>
      <c r="D46" s="110">
        <v>30</v>
      </c>
      <c r="E46" s="21">
        <v>11</v>
      </c>
      <c r="F46" s="19">
        <v>0</v>
      </c>
      <c r="G46" s="35">
        <v>0</v>
      </c>
      <c r="H46" s="47">
        <v>24</v>
      </c>
      <c r="I46" s="12">
        <v>7</v>
      </c>
      <c r="J46" s="19">
        <v>0</v>
      </c>
      <c r="K46" s="35">
        <v>0</v>
      </c>
      <c r="L46" s="47">
        <v>15</v>
      </c>
      <c r="M46" s="12">
        <v>18</v>
      </c>
      <c r="N46" s="16">
        <v>0</v>
      </c>
      <c r="O46" s="12">
        <v>0</v>
      </c>
      <c r="P46" s="19">
        <v>0</v>
      </c>
      <c r="Q46" s="30">
        <v>0</v>
      </c>
      <c r="R46" s="35"/>
      <c r="S46" s="39"/>
      <c r="T46" s="19"/>
      <c r="U46" s="33"/>
      <c r="V46" s="48">
        <f t="shared" si="11"/>
        <v>36</v>
      </c>
      <c r="W46" s="49">
        <f t="shared" si="12"/>
        <v>36</v>
      </c>
      <c r="X46" s="1">
        <f t="shared" si="2"/>
        <v>11</v>
      </c>
      <c r="Y46" s="28">
        <f t="shared" si="3"/>
        <v>0</v>
      </c>
      <c r="Z46" s="28">
        <f t="shared" si="4"/>
        <v>7</v>
      </c>
      <c r="AA46" s="28">
        <f t="shared" si="5"/>
        <v>0</v>
      </c>
      <c r="AB46" s="28">
        <f t="shared" si="6"/>
        <v>18</v>
      </c>
      <c r="AC46" s="28">
        <f t="shared" si="7"/>
        <v>0</v>
      </c>
      <c r="AD46" s="28">
        <f t="shared" si="8"/>
        <v>0</v>
      </c>
      <c r="AE46" s="28">
        <f t="shared" si="9"/>
        <v>0</v>
      </c>
      <c r="AF46" s="28">
        <f t="shared" si="10"/>
        <v>0</v>
      </c>
    </row>
    <row r="47" spans="1:32" ht="19.5" customHeight="1" thickBot="1">
      <c r="A47" s="9">
        <v>43</v>
      </c>
      <c r="B47" s="58" t="s">
        <v>37</v>
      </c>
      <c r="C47" s="59" t="s">
        <v>16</v>
      </c>
      <c r="D47" s="110">
        <v>25</v>
      </c>
      <c r="E47" s="21">
        <v>19</v>
      </c>
      <c r="F47" s="19">
        <v>0</v>
      </c>
      <c r="G47" s="35">
        <v>0</v>
      </c>
      <c r="H47" s="47">
        <v>0</v>
      </c>
      <c r="I47" s="12">
        <v>0</v>
      </c>
      <c r="J47" s="19">
        <v>0</v>
      </c>
      <c r="K47" s="35">
        <v>0</v>
      </c>
      <c r="L47" s="47">
        <v>17</v>
      </c>
      <c r="M47" s="12">
        <v>14</v>
      </c>
      <c r="N47" s="16">
        <v>0</v>
      </c>
      <c r="O47" s="12">
        <v>0</v>
      </c>
      <c r="P47" s="19">
        <v>0</v>
      </c>
      <c r="Q47" s="30">
        <v>0</v>
      </c>
      <c r="R47" s="35"/>
      <c r="S47" s="39"/>
      <c r="T47" s="19"/>
      <c r="U47" s="33"/>
      <c r="V47" s="48">
        <f t="shared" si="11"/>
        <v>33</v>
      </c>
      <c r="W47" s="49">
        <f t="shared" si="12"/>
        <v>33</v>
      </c>
      <c r="X47" s="1">
        <f t="shared" si="2"/>
        <v>19</v>
      </c>
      <c r="Y47" s="28">
        <f t="shared" si="3"/>
        <v>0</v>
      </c>
      <c r="Z47" s="28">
        <f t="shared" si="4"/>
        <v>0</v>
      </c>
      <c r="AA47" s="28">
        <f t="shared" si="5"/>
        <v>0</v>
      </c>
      <c r="AB47" s="28">
        <f t="shared" si="6"/>
        <v>14</v>
      </c>
      <c r="AC47" s="28">
        <f t="shared" si="7"/>
        <v>0</v>
      </c>
      <c r="AD47" s="28">
        <f t="shared" si="8"/>
        <v>0</v>
      </c>
      <c r="AE47" s="28">
        <f t="shared" si="9"/>
        <v>0</v>
      </c>
      <c r="AF47" s="28">
        <f t="shared" si="10"/>
        <v>0</v>
      </c>
    </row>
    <row r="48" spans="1:32" ht="19.5" customHeight="1" thickBot="1">
      <c r="A48" s="7">
        <v>44</v>
      </c>
      <c r="B48" s="25" t="s">
        <v>56</v>
      </c>
      <c r="C48" s="59" t="s">
        <v>10</v>
      </c>
      <c r="D48" s="110">
        <v>31</v>
      </c>
      <c r="E48" s="21">
        <v>10</v>
      </c>
      <c r="F48" s="19">
        <v>0</v>
      </c>
      <c r="G48" s="35">
        <v>0</v>
      </c>
      <c r="H48" s="47">
        <v>21</v>
      </c>
      <c r="I48" s="12">
        <v>10</v>
      </c>
      <c r="J48" s="19">
        <v>0</v>
      </c>
      <c r="K48" s="35">
        <v>0</v>
      </c>
      <c r="L48" s="47">
        <v>0</v>
      </c>
      <c r="M48" s="12">
        <v>0</v>
      </c>
      <c r="N48" s="16">
        <v>22</v>
      </c>
      <c r="O48" s="12">
        <v>9</v>
      </c>
      <c r="P48" s="19">
        <v>0</v>
      </c>
      <c r="Q48" s="30">
        <v>0</v>
      </c>
      <c r="R48" s="35"/>
      <c r="S48" s="39"/>
      <c r="T48" s="19"/>
      <c r="U48" s="33"/>
      <c r="V48" s="48">
        <f t="shared" si="11"/>
        <v>29</v>
      </c>
      <c r="W48" s="49">
        <f t="shared" si="12"/>
        <v>29</v>
      </c>
      <c r="X48" s="1">
        <f t="shared" si="2"/>
        <v>10</v>
      </c>
      <c r="Y48" s="28">
        <f t="shared" si="3"/>
        <v>0</v>
      </c>
      <c r="Z48" s="28">
        <f t="shared" si="4"/>
        <v>10</v>
      </c>
      <c r="AA48" s="28">
        <f t="shared" si="5"/>
        <v>0</v>
      </c>
      <c r="AB48" s="28">
        <f t="shared" si="6"/>
        <v>0</v>
      </c>
      <c r="AC48" s="28">
        <f t="shared" si="7"/>
        <v>9</v>
      </c>
      <c r="AD48" s="28">
        <f t="shared" si="8"/>
        <v>0</v>
      </c>
      <c r="AE48" s="28">
        <f t="shared" si="9"/>
        <v>0</v>
      </c>
      <c r="AF48" s="28">
        <f t="shared" si="10"/>
        <v>0</v>
      </c>
    </row>
    <row r="49" spans="1:32" ht="19.5" customHeight="1" thickBot="1">
      <c r="A49" s="7">
        <v>45</v>
      </c>
      <c r="B49" s="58" t="s">
        <v>51</v>
      </c>
      <c r="C49" s="59" t="s">
        <v>16</v>
      </c>
      <c r="D49" s="110">
        <v>21</v>
      </c>
      <c r="E49" s="21">
        <v>27</v>
      </c>
      <c r="F49" s="19">
        <v>0</v>
      </c>
      <c r="G49" s="35">
        <v>0</v>
      </c>
      <c r="H49" s="47">
        <v>0</v>
      </c>
      <c r="I49" s="12">
        <v>0</v>
      </c>
      <c r="J49" s="19">
        <v>0</v>
      </c>
      <c r="K49" s="35">
        <v>0</v>
      </c>
      <c r="L49" s="47">
        <v>0</v>
      </c>
      <c r="M49" s="12">
        <v>0</v>
      </c>
      <c r="N49" s="16">
        <v>0</v>
      </c>
      <c r="O49" s="12">
        <v>0</v>
      </c>
      <c r="P49" s="19">
        <v>0</v>
      </c>
      <c r="Q49" s="30">
        <v>0</v>
      </c>
      <c r="R49" s="35"/>
      <c r="S49" s="39"/>
      <c r="T49" s="19"/>
      <c r="U49" s="33"/>
      <c r="V49" s="48">
        <f t="shared" si="11"/>
        <v>27</v>
      </c>
      <c r="W49" s="49">
        <f t="shared" si="12"/>
        <v>27</v>
      </c>
      <c r="X49" s="1">
        <f t="shared" si="2"/>
        <v>27</v>
      </c>
      <c r="Y49" s="28">
        <f t="shared" si="3"/>
        <v>0</v>
      </c>
      <c r="Z49" s="28">
        <f t="shared" si="4"/>
        <v>0</v>
      </c>
      <c r="AA49" s="28">
        <f t="shared" si="5"/>
        <v>0</v>
      </c>
      <c r="AB49" s="28">
        <f t="shared" si="6"/>
        <v>0</v>
      </c>
      <c r="AC49" s="28">
        <f t="shared" si="7"/>
        <v>0</v>
      </c>
      <c r="AD49" s="28">
        <f t="shared" si="8"/>
        <v>0</v>
      </c>
      <c r="AE49" s="28">
        <f t="shared" si="9"/>
        <v>0</v>
      </c>
      <c r="AF49" s="28">
        <f t="shared" si="10"/>
        <v>0</v>
      </c>
    </row>
    <row r="50" spans="1:32" ht="16.5" thickBot="1">
      <c r="A50" s="7">
        <v>46</v>
      </c>
      <c r="B50" s="66" t="s">
        <v>35</v>
      </c>
      <c r="C50" s="57" t="s">
        <v>10</v>
      </c>
      <c r="D50" s="110">
        <v>23</v>
      </c>
      <c r="E50" s="21">
        <v>23</v>
      </c>
      <c r="F50" s="19">
        <v>0</v>
      </c>
      <c r="G50" s="35">
        <v>0</v>
      </c>
      <c r="H50" s="47">
        <v>0</v>
      </c>
      <c r="I50" s="12">
        <v>0</v>
      </c>
      <c r="J50" s="19">
        <v>0</v>
      </c>
      <c r="K50" s="35">
        <v>0</v>
      </c>
      <c r="L50" s="47">
        <v>0</v>
      </c>
      <c r="M50" s="12">
        <v>0</v>
      </c>
      <c r="N50" s="16">
        <v>0</v>
      </c>
      <c r="O50" s="12">
        <v>0</v>
      </c>
      <c r="P50" s="19">
        <v>0</v>
      </c>
      <c r="Q50" s="30">
        <v>0</v>
      </c>
      <c r="R50" s="35"/>
      <c r="S50" s="39"/>
      <c r="T50" s="19"/>
      <c r="U50" s="33"/>
      <c r="V50" s="103">
        <f t="shared" si="11"/>
        <v>23</v>
      </c>
      <c r="W50" s="49">
        <f t="shared" si="12"/>
        <v>23</v>
      </c>
      <c r="X50" s="1">
        <f t="shared" si="2"/>
        <v>23</v>
      </c>
      <c r="Y50" s="28">
        <f t="shared" si="3"/>
        <v>0</v>
      </c>
      <c r="Z50" s="28">
        <f t="shared" si="4"/>
        <v>0</v>
      </c>
      <c r="AA50" s="1">
        <f t="shared" si="5"/>
        <v>0</v>
      </c>
      <c r="AB50" s="28">
        <f t="shared" si="6"/>
        <v>0</v>
      </c>
      <c r="AC50" s="28">
        <f t="shared" si="7"/>
        <v>0</v>
      </c>
      <c r="AD50" s="28">
        <f t="shared" si="8"/>
        <v>0</v>
      </c>
      <c r="AE50" s="28">
        <f t="shared" si="9"/>
        <v>0</v>
      </c>
      <c r="AF50" s="28">
        <f t="shared" si="10"/>
        <v>0</v>
      </c>
    </row>
    <row r="51" spans="1:32" ht="16.5" thickBot="1">
      <c r="A51" s="7">
        <v>47</v>
      </c>
      <c r="B51" s="68" t="s">
        <v>81</v>
      </c>
      <c r="C51" s="68" t="s">
        <v>10</v>
      </c>
      <c r="D51" s="110">
        <v>0</v>
      </c>
      <c r="E51" s="21">
        <v>0</v>
      </c>
      <c r="F51" s="19">
        <v>0</v>
      </c>
      <c r="G51" s="35">
        <v>0</v>
      </c>
      <c r="H51" s="47">
        <v>14</v>
      </c>
      <c r="I51" s="12">
        <v>20</v>
      </c>
      <c r="J51" s="19">
        <v>0</v>
      </c>
      <c r="K51" s="35">
        <v>0</v>
      </c>
      <c r="L51" s="47">
        <v>0</v>
      </c>
      <c r="M51" s="12">
        <v>0</v>
      </c>
      <c r="N51" s="16">
        <v>0</v>
      </c>
      <c r="O51" s="12">
        <v>0</v>
      </c>
      <c r="P51" s="19">
        <v>0</v>
      </c>
      <c r="Q51" s="30">
        <v>0</v>
      </c>
      <c r="R51" s="35"/>
      <c r="S51" s="39"/>
      <c r="T51" s="19"/>
      <c r="U51" s="33"/>
      <c r="V51" s="103">
        <f t="shared" si="11"/>
        <v>20</v>
      </c>
      <c r="W51" s="49">
        <f t="shared" si="12"/>
        <v>20</v>
      </c>
      <c r="X51" s="1">
        <f t="shared" si="2"/>
        <v>0</v>
      </c>
      <c r="Y51" s="28">
        <f t="shared" si="3"/>
        <v>0</v>
      </c>
      <c r="Z51" s="28">
        <f t="shared" si="4"/>
        <v>20</v>
      </c>
      <c r="AA51" s="1">
        <f t="shared" si="5"/>
        <v>0</v>
      </c>
      <c r="AB51" s="28">
        <f t="shared" si="6"/>
        <v>0</v>
      </c>
      <c r="AC51" s="28">
        <f t="shared" si="7"/>
        <v>0</v>
      </c>
      <c r="AD51" s="28">
        <f t="shared" si="8"/>
        <v>0</v>
      </c>
      <c r="AE51" s="28">
        <f t="shared" si="9"/>
        <v>0</v>
      </c>
      <c r="AF51" s="28">
        <f t="shared" si="10"/>
        <v>0</v>
      </c>
    </row>
    <row r="52" spans="1:32" ht="16.5" thickBot="1">
      <c r="A52" s="7">
        <v>48</v>
      </c>
      <c r="B52" s="61" t="s">
        <v>54</v>
      </c>
      <c r="C52" s="66" t="s">
        <v>10</v>
      </c>
      <c r="D52" s="110">
        <v>27</v>
      </c>
      <c r="E52" s="21">
        <v>15</v>
      </c>
      <c r="F52" s="19">
        <v>0</v>
      </c>
      <c r="G52" s="35">
        <v>0</v>
      </c>
      <c r="H52" s="47">
        <v>0</v>
      </c>
      <c r="I52" s="12">
        <v>0</v>
      </c>
      <c r="J52" s="19">
        <v>0</v>
      </c>
      <c r="K52" s="35">
        <v>0</v>
      </c>
      <c r="L52" s="47">
        <v>0</v>
      </c>
      <c r="M52" s="12">
        <v>0</v>
      </c>
      <c r="N52" s="16">
        <v>0</v>
      </c>
      <c r="O52" s="12">
        <v>0</v>
      </c>
      <c r="P52" s="19">
        <v>0</v>
      </c>
      <c r="Q52" s="30">
        <v>0</v>
      </c>
      <c r="R52" s="35"/>
      <c r="S52" s="39"/>
      <c r="T52" s="19"/>
      <c r="U52" s="33"/>
      <c r="V52" s="103">
        <f t="shared" si="11"/>
        <v>15</v>
      </c>
      <c r="W52" s="49">
        <f t="shared" si="12"/>
        <v>15</v>
      </c>
      <c r="X52" s="1">
        <f t="shared" si="2"/>
        <v>15</v>
      </c>
      <c r="Y52" s="28">
        <f t="shared" si="3"/>
        <v>0</v>
      </c>
      <c r="Z52" s="28">
        <f t="shared" si="4"/>
        <v>0</v>
      </c>
      <c r="AA52" s="1">
        <f t="shared" si="5"/>
        <v>0</v>
      </c>
      <c r="AB52" s="28">
        <f t="shared" si="6"/>
        <v>0</v>
      </c>
      <c r="AC52" s="28">
        <f t="shared" si="7"/>
        <v>0</v>
      </c>
      <c r="AD52" s="28">
        <f t="shared" si="8"/>
        <v>0</v>
      </c>
      <c r="AE52" s="28">
        <f t="shared" si="9"/>
        <v>0</v>
      </c>
      <c r="AF52" s="28">
        <f t="shared" si="10"/>
        <v>0</v>
      </c>
    </row>
    <row r="53" spans="1:32" ht="16.5" thickBot="1">
      <c r="A53" s="7">
        <v>49</v>
      </c>
      <c r="B53" s="71" t="s">
        <v>64</v>
      </c>
      <c r="C53" s="71" t="s">
        <v>32</v>
      </c>
      <c r="D53" s="110">
        <v>0</v>
      </c>
      <c r="E53" s="21">
        <v>0</v>
      </c>
      <c r="F53" s="19">
        <v>18</v>
      </c>
      <c r="G53" s="35">
        <v>13</v>
      </c>
      <c r="H53" s="47">
        <v>0</v>
      </c>
      <c r="I53" s="12">
        <v>0</v>
      </c>
      <c r="J53" s="19">
        <v>0</v>
      </c>
      <c r="K53" s="35">
        <v>0</v>
      </c>
      <c r="L53" s="47">
        <v>0</v>
      </c>
      <c r="M53" s="12">
        <v>0</v>
      </c>
      <c r="N53" s="16">
        <v>0</v>
      </c>
      <c r="O53" s="12">
        <v>0</v>
      </c>
      <c r="P53" s="19">
        <v>0</v>
      </c>
      <c r="Q53" s="30">
        <v>0</v>
      </c>
      <c r="R53" s="35"/>
      <c r="S53" s="39"/>
      <c r="T53" s="19"/>
      <c r="U53" s="33"/>
      <c r="V53" s="103">
        <f t="shared" si="11"/>
        <v>13</v>
      </c>
      <c r="W53" s="49">
        <f t="shared" si="12"/>
        <v>13</v>
      </c>
      <c r="X53" s="1">
        <f t="shared" si="2"/>
        <v>0</v>
      </c>
      <c r="Y53" s="28">
        <f t="shared" si="3"/>
        <v>13</v>
      </c>
      <c r="Z53" s="28">
        <f t="shared" si="4"/>
        <v>0</v>
      </c>
      <c r="AA53" s="1">
        <f t="shared" si="5"/>
        <v>0</v>
      </c>
      <c r="AB53" s="28">
        <f t="shared" si="6"/>
        <v>0</v>
      </c>
      <c r="AC53" s="28">
        <f t="shared" si="7"/>
        <v>0</v>
      </c>
      <c r="AD53" s="28">
        <f t="shared" si="8"/>
        <v>0</v>
      </c>
      <c r="AE53" s="28">
        <f t="shared" si="9"/>
        <v>0</v>
      </c>
      <c r="AF53" s="28">
        <f t="shared" si="10"/>
        <v>0</v>
      </c>
    </row>
    <row r="54" spans="1:32" ht="16.5" thickBot="1">
      <c r="A54" s="7">
        <v>49</v>
      </c>
      <c r="B54" s="68" t="s">
        <v>89</v>
      </c>
      <c r="C54" s="107" t="s">
        <v>16</v>
      </c>
      <c r="D54" s="45">
        <v>0</v>
      </c>
      <c r="E54" s="21">
        <v>0</v>
      </c>
      <c r="F54" s="19">
        <v>0</v>
      </c>
      <c r="G54" s="35">
        <v>0</v>
      </c>
      <c r="H54" s="47">
        <v>37</v>
      </c>
      <c r="I54" s="12">
        <v>0</v>
      </c>
      <c r="J54" s="19">
        <v>0</v>
      </c>
      <c r="K54" s="35">
        <v>0</v>
      </c>
      <c r="L54" s="47">
        <v>18</v>
      </c>
      <c r="M54" s="12">
        <v>13</v>
      </c>
      <c r="N54" s="16">
        <v>0</v>
      </c>
      <c r="O54" s="12">
        <v>0</v>
      </c>
      <c r="P54" s="19">
        <v>0</v>
      </c>
      <c r="Q54" s="30">
        <v>0</v>
      </c>
      <c r="R54" s="35"/>
      <c r="S54" s="39"/>
      <c r="T54" s="19"/>
      <c r="U54" s="33"/>
      <c r="V54" s="103">
        <f t="shared" si="11"/>
        <v>13</v>
      </c>
      <c r="W54" s="49">
        <f t="shared" si="12"/>
        <v>13</v>
      </c>
      <c r="X54" s="1">
        <f t="shared" si="2"/>
        <v>0</v>
      </c>
      <c r="Y54" s="28">
        <f t="shared" si="3"/>
        <v>0</v>
      </c>
      <c r="Z54" s="28">
        <f t="shared" si="4"/>
        <v>0</v>
      </c>
      <c r="AA54" s="1">
        <f t="shared" si="5"/>
        <v>0</v>
      </c>
      <c r="AB54" s="28">
        <f t="shared" si="6"/>
        <v>13</v>
      </c>
      <c r="AC54" s="28">
        <f t="shared" si="7"/>
        <v>0</v>
      </c>
      <c r="AD54" s="28">
        <f t="shared" si="8"/>
        <v>0</v>
      </c>
      <c r="AE54" s="28">
        <f t="shared" si="9"/>
        <v>0</v>
      </c>
      <c r="AF54" s="28">
        <f t="shared" si="10"/>
        <v>0</v>
      </c>
    </row>
    <row r="55" spans="1:32" ht="16.5" thickBot="1">
      <c r="A55" s="7">
        <v>51</v>
      </c>
      <c r="B55" s="66" t="s">
        <v>41</v>
      </c>
      <c r="C55" s="61" t="s">
        <v>10</v>
      </c>
      <c r="D55" s="110">
        <v>29</v>
      </c>
      <c r="E55" s="21">
        <v>12</v>
      </c>
      <c r="F55" s="19">
        <v>0</v>
      </c>
      <c r="G55" s="35">
        <v>0</v>
      </c>
      <c r="H55" s="47">
        <v>39</v>
      </c>
      <c r="I55" s="12">
        <v>0</v>
      </c>
      <c r="J55" s="19">
        <v>0</v>
      </c>
      <c r="K55" s="35">
        <v>0</v>
      </c>
      <c r="L55" s="47">
        <v>0</v>
      </c>
      <c r="M55" s="12">
        <v>0</v>
      </c>
      <c r="N55" s="16">
        <v>0</v>
      </c>
      <c r="O55" s="12">
        <v>0</v>
      </c>
      <c r="P55" s="19">
        <v>0</v>
      </c>
      <c r="Q55" s="30">
        <v>0</v>
      </c>
      <c r="R55" s="35"/>
      <c r="S55" s="39"/>
      <c r="T55" s="19"/>
      <c r="U55" s="33"/>
      <c r="V55" s="103">
        <f t="shared" si="11"/>
        <v>12</v>
      </c>
      <c r="W55" s="49">
        <f t="shared" si="12"/>
        <v>12</v>
      </c>
      <c r="X55" s="1">
        <f t="shared" si="2"/>
        <v>12</v>
      </c>
      <c r="Y55" s="28">
        <f t="shared" si="3"/>
        <v>0</v>
      </c>
      <c r="Z55" s="28">
        <f t="shared" si="4"/>
        <v>0</v>
      </c>
      <c r="AA55" s="1">
        <f t="shared" si="5"/>
        <v>0</v>
      </c>
      <c r="AB55" s="28">
        <f t="shared" si="6"/>
        <v>0</v>
      </c>
      <c r="AC55" s="28">
        <f t="shared" si="7"/>
        <v>0</v>
      </c>
      <c r="AD55" s="28">
        <f t="shared" si="8"/>
        <v>0</v>
      </c>
      <c r="AE55" s="28">
        <f t="shared" si="9"/>
        <v>0</v>
      </c>
      <c r="AF55" s="28">
        <f t="shared" si="10"/>
        <v>0</v>
      </c>
    </row>
    <row r="56" spans="1:32" ht="16.5" thickBot="1">
      <c r="A56" s="7">
        <v>51</v>
      </c>
      <c r="B56" s="68" t="s">
        <v>75</v>
      </c>
      <c r="C56" s="68" t="s">
        <v>10</v>
      </c>
      <c r="D56" s="110">
        <v>0</v>
      </c>
      <c r="E56" s="21">
        <v>0</v>
      </c>
      <c r="F56" s="19">
        <v>0</v>
      </c>
      <c r="G56" s="35">
        <v>0</v>
      </c>
      <c r="H56" s="47">
        <v>33</v>
      </c>
      <c r="I56" s="12">
        <v>0</v>
      </c>
      <c r="J56" s="19">
        <v>0</v>
      </c>
      <c r="K56" s="35">
        <v>0</v>
      </c>
      <c r="L56" s="47">
        <v>0</v>
      </c>
      <c r="M56" s="12">
        <v>0</v>
      </c>
      <c r="N56" s="16">
        <v>19</v>
      </c>
      <c r="O56" s="12">
        <v>12</v>
      </c>
      <c r="P56" s="19">
        <v>0</v>
      </c>
      <c r="Q56" s="30">
        <v>0</v>
      </c>
      <c r="R56" s="35"/>
      <c r="S56" s="39"/>
      <c r="T56" s="19"/>
      <c r="U56" s="33"/>
      <c r="V56" s="103">
        <f t="shared" si="11"/>
        <v>12</v>
      </c>
      <c r="W56" s="49">
        <f t="shared" si="12"/>
        <v>12</v>
      </c>
      <c r="X56" s="1">
        <f t="shared" si="2"/>
        <v>0</v>
      </c>
      <c r="Y56" s="28">
        <f t="shared" si="3"/>
        <v>0</v>
      </c>
      <c r="Z56" s="28">
        <f t="shared" si="4"/>
        <v>0</v>
      </c>
      <c r="AA56" s="1">
        <f t="shared" si="5"/>
        <v>0</v>
      </c>
      <c r="AB56" s="28">
        <f t="shared" si="6"/>
        <v>0</v>
      </c>
      <c r="AC56" s="28">
        <f t="shared" si="7"/>
        <v>12</v>
      </c>
      <c r="AD56" s="28">
        <f t="shared" si="8"/>
        <v>0</v>
      </c>
      <c r="AE56" s="28">
        <f t="shared" si="9"/>
        <v>0</v>
      </c>
      <c r="AF56" s="28">
        <f t="shared" si="10"/>
        <v>0</v>
      </c>
    </row>
    <row r="57" spans="1:32" ht="16.5" thickBot="1">
      <c r="A57" s="7">
        <v>53</v>
      </c>
      <c r="B57" s="66" t="s">
        <v>39</v>
      </c>
      <c r="C57" s="66" t="s">
        <v>16</v>
      </c>
      <c r="D57" s="110">
        <v>0</v>
      </c>
      <c r="E57" s="21">
        <v>0</v>
      </c>
      <c r="F57" s="19">
        <v>22</v>
      </c>
      <c r="G57" s="35">
        <v>9</v>
      </c>
      <c r="H57" s="47">
        <v>40</v>
      </c>
      <c r="I57" s="12">
        <v>0</v>
      </c>
      <c r="J57" s="19">
        <v>0</v>
      </c>
      <c r="K57" s="35">
        <v>0</v>
      </c>
      <c r="L57" s="47">
        <v>0</v>
      </c>
      <c r="M57" s="12">
        <v>0</v>
      </c>
      <c r="N57" s="16">
        <v>0</v>
      </c>
      <c r="O57" s="12">
        <v>0</v>
      </c>
      <c r="P57" s="19">
        <v>0</v>
      </c>
      <c r="Q57" s="30">
        <v>0</v>
      </c>
      <c r="R57" s="35"/>
      <c r="S57" s="39"/>
      <c r="T57" s="19"/>
      <c r="U57" s="33"/>
      <c r="V57" s="103">
        <f t="shared" si="11"/>
        <v>9</v>
      </c>
      <c r="W57" s="49">
        <f t="shared" si="12"/>
        <v>9</v>
      </c>
      <c r="X57" s="1">
        <f t="shared" si="2"/>
        <v>0</v>
      </c>
      <c r="Y57" s="28">
        <f t="shared" si="3"/>
        <v>9</v>
      </c>
      <c r="Z57" s="28">
        <f t="shared" si="4"/>
        <v>0</v>
      </c>
      <c r="AA57" s="1">
        <f t="shared" si="5"/>
        <v>0</v>
      </c>
      <c r="AB57" s="28">
        <f t="shared" si="6"/>
        <v>0</v>
      </c>
      <c r="AC57" s="28">
        <f t="shared" si="7"/>
        <v>0</v>
      </c>
      <c r="AD57" s="28">
        <f t="shared" si="8"/>
        <v>0</v>
      </c>
      <c r="AE57" s="28">
        <f t="shared" si="9"/>
        <v>0</v>
      </c>
      <c r="AF57" s="28">
        <f t="shared" si="10"/>
        <v>0</v>
      </c>
    </row>
    <row r="58" spans="1:32" ht="16.5" thickBot="1">
      <c r="A58" s="7">
        <v>54</v>
      </c>
      <c r="B58" s="115" t="s">
        <v>66</v>
      </c>
      <c r="C58" s="115" t="s">
        <v>32</v>
      </c>
      <c r="D58" s="110">
        <v>0</v>
      </c>
      <c r="E58" s="21">
        <v>0</v>
      </c>
      <c r="F58" s="19">
        <v>23</v>
      </c>
      <c r="G58" s="35">
        <v>8</v>
      </c>
      <c r="H58" s="47">
        <v>0</v>
      </c>
      <c r="I58" s="12">
        <v>0</v>
      </c>
      <c r="J58" s="19">
        <v>0</v>
      </c>
      <c r="K58" s="35">
        <v>0</v>
      </c>
      <c r="L58" s="47">
        <v>0</v>
      </c>
      <c r="M58" s="12">
        <v>0</v>
      </c>
      <c r="N58" s="16">
        <v>0</v>
      </c>
      <c r="O58" s="12">
        <v>0</v>
      </c>
      <c r="P58" s="19">
        <v>0</v>
      </c>
      <c r="Q58" s="30">
        <v>0</v>
      </c>
      <c r="R58" s="35"/>
      <c r="S58" s="39"/>
      <c r="T58" s="19"/>
      <c r="U58" s="33"/>
      <c r="V58" s="103">
        <f t="shared" si="11"/>
        <v>8</v>
      </c>
      <c r="W58" s="49">
        <f t="shared" si="12"/>
        <v>8</v>
      </c>
      <c r="X58" s="1">
        <f t="shared" si="2"/>
        <v>0</v>
      </c>
      <c r="Y58" s="28">
        <f t="shared" si="3"/>
        <v>8</v>
      </c>
      <c r="Z58" s="28">
        <f t="shared" si="4"/>
        <v>0</v>
      </c>
      <c r="AA58" s="1">
        <f t="shared" si="5"/>
        <v>0</v>
      </c>
      <c r="AB58" s="28">
        <f t="shared" si="6"/>
        <v>0</v>
      </c>
      <c r="AC58" s="28">
        <f t="shared" si="7"/>
        <v>0</v>
      </c>
      <c r="AD58" s="28">
        <f t="shared" si="8"/>
        <v>0</v>
      </c>
      <c r="AE58" s="28">
        <f t="shared" si="9"/>
        <v>0</v>
      </c>
      <c r="AF58" s="28">
        <f t="shared" si="10"/>
        <v>0</v>
      </c>
    </row>
    <row r="59" spans="1:32" ht="16.5" thickBot="1">
      <c r="A59" s="7">
        <v>55</v>
      </c>
      <c r="B59" s="114" t="s">
        <v>58</v>
      </c>
      <c r="C59" s="114" t="s">
        <v>32</v>
      </c>
      <c r="D59" s="110">
        <v>0</v>
      </c>
      <c r="E59" s="21">
        <v>0</v>
      </c>
      <c r="F59" s="19">
        <v>24</v>
      </c>
      <c r="G59" s="35">
        <v>7</v>
      </c>
      <c r="H59" s="47">
        <v>36</v>
      </c>
      <c r="I59" s="12">
        <v>0</v>
      </c>
      <c r="J59" s="19">
        <v>0</v>
      </c>
      <c r="K59" s="35">
        <v>0</v>
      </c>
      <c r="L59" s="47">
        <v>0</v>
      </c>
      <c r="M59" s="12">
        <v>0</v>
      </c>
      <c r="N59" s="16">
        <v>0</v>
      </c>
      <c r="O59" s="12">
        <v>0</v>
      </c>
      <c r="P59" s="19">
        <v>0</v>
      </c>
      <c r="Q59" s="30">
        <v>0</v>
      </c>
      <c r="R59" s="35"/>
      <c r="S59" s="39"/>
      <c r="T59" s="19"/>
      <c r="U59" s="33"/>
      <c r="V59" s="104">
        <f t="shared" si="11"/>
        <v>7</v>
      </c>
      <c r="W59" s="49">
        <f t="shared" si="12"/>
        <v>7</v>
      </c>
      <c r="X59" s="1">
        <f t="shared" si="2"/>
        <v>0</v>
      </c>
      <c r="Y59" s="28">
        <f t="shared" si="3"/>
        <v>7</v>
      </c>
      <c r="Z59" s="28">
        <f t="shared" si="4"/>
        <v>0</v>
      </c>
      <c r="AA59" s="1">
        <f t="shared" si="5"/>
        <v>0</v>
      </c>
      <c r="AB59" s="28">
        <f t="shared" si="6"/>
        <v>0</v>
      </c>
      <c r="AC59" s="28">
        <f t="shared" si="7"/>
        <v>0</v>
      </c>
      <c r="AD59" s="28">
        <f t="shared" si="8"/>
        <v>0</v>
      </c>
      <c r="AE59" s="28">
        <f t="shared" si="9"/>
        <v>0</v>
      </c>
      <c r="AF59" s="28">
        <f t="shared" si="10"/>
        <v>0</v>
      </c>
    </row>
    <row r="60" spans="1:32" ht="16.5" thickBot="1">
      <c r="A60" s="7">
        <v>56</v>
      </c>
      <c r="B60" s="82" t="s">
        <v>80</v>
      </c>
      <c r="C60" s="82" t="s">
        <v>16</v>
      </c>
      <c r="D60" s="110">
        <v>0</v>
      </c>
      <c r="E60" s="21">
        <v>0</v>
      </c>
      <c r="F60" s="19">
        <v>0</v>
      </c>
      <c r="G60" s="35">
        <v>0</v>
      </c>
      <c r="H60" s="47">
        <v>27</v>
      </c>
      <c r="I60" s="12">
        <v>4</v>
      </c>
      <c r="J60" s="19">
        <v>0</v>
      </c>
      <c r="K60" s="35">
        <v>0</v>
      </c>
      <c r="L60" s="47">
        <v>0</v>
      </c>
      <c r="M60" s="12">
        <v>0</v>
      </c>
      <c r="N60" s="16">
        <v>0</v>
      </c>
      <c r="O60" s="12">
        <v>0</v>
      </c>
      <c r="P60" s="19">
        <v>0</v>
      </c>
      <c r="Q60" s="30">
        <v>0</v>
      </c>
      <c r="R60" s="35"/>
      <c r="S60" s="39"/>
      <c r="T60" s="19"/>
      <c r="U60" s="33"/>
      <c r="V60" s="104">
        <f t="shared" si="11"/>
        <v>4</v>
      </c>
      <c r="W60" s="49">
        <f t="shared" si="12"/>
        <v>4</v>
      </c>
      <c r="X60" s="1">
        <f>E60</f>
        <v>0</v>
      </c>
      <c r="Y60" s="28">
        <f>G60</f>
        <v>0</v>
      </c>
      <c r="Z60" s="28">
        <f>I60</f>
        <v>4</v>
      </c>
      <c r="AA60" s="1">
        <f>K60</f>
        <v>0</v>
      </c>
      <c r="AB60" s="28">
        <f>M60</f>
        <v>0</v>
      </c>
      <c r="AC60" s="28">
        <f>O60</f>
        <v>0</v>
      </c>
      <c r="AD60" s="28">
        <f>Q60</f>
        <v>0</v>
      </c>
      <c r="AE60" s="28">
        <f>S60</f>
        <v>0</v>
      </c>
      <c r="AF60" s="28">
        <f>U60</f>
        <v>0</v>
      </c>
    </row>
    <row r="61" spans="1:32" ht="16.5" thickBot="1">
      <c r="A61" s="7">
        <v>57</v>
      </c>
      <c r="B61" s="82" t="s">
        <v>40</v>
      </c>
      <c r="C61" s="83" t="s">
        <v>16</v>
      </c>
      <c r="D61" s="45">
        <v>0</v>
      </c>
      <c r="E61" s="21">
        <v>0</v>
      </c>
      <c r="F61" s="19">
        <v>0</v>
      </c>
      <c r="G61" s="35">
        <v>0</v>
      </c>
      <c r="H61" s="47">
        <v>37</v>
      </c>
      <c r="I61" s="12">
        <v>0</v>
      </c>
      <c r="J61" s="19">
        <v>0</v>
      </c>
      <c r="K61" s="35">
        <v>0</v>
      </c>
      <c r="L61" s="47">
        <v>0</v>
      </c>
      <c r="M61" s="12">
        <v>0</v>
      </c>
      <c r="N61" s="16">
        <v>0</v>
      </c>
      <c r="O61" s="12">
        <v>0</v>
      </c>
      <c r="P61" s="19">
        <v>0</v>
      </c>
      <c r="Q61" s="30">
        <v>0</v>
      </c>
      <c r="R61" s="35"/>
      <c r="S61" s="39"/>
      <c r="T61" s="19"/>
      <c r="U61" s="33"/>
      <c r="V61" s="104">
        <f t="shared" si="11"/>
        <v>0</v>
      </c>
      <c r="W61" s="49">
        <f t="shared" si="12"/>
        <v>0</v>
      </c>
      <c r="X61" s="1">
        <f>E61</f>
        <v>0</v>
      </c>
      <c r="Y61" s="28">
        <f>G61</f>
        <v>0</v>
      </c>
      <c r="Z61" s="28">
        <f>I61</f>
        <v>0</v>
      </c>
      <c r="AA61" s="1">
        <f>K61</f>
        <v>0</v>
      </c>
      <c r="AB61" s="28">
        <f>M61</f>
        <v>0</v>
      </c>
      <c r="AC61" s="28">
        <f>O61</f>
        <v>0</v>
      </c>
      <c r="AD61" s="28">
        <f>Q61</f>
        <v>0</v>
      </c>
      <c r="AE61" s="28">
        <f>S61</f>
        <v>0</v>
      </c>
      <c r="AF61" s="28">
        <f>U61</f>
        <v>0</v>
      </c>
    </row>
  </sheetData>
  <sheetProtection/>
  <mergeCells count="14">
    <mergeCell ref="W3:W4"/>
    <mergeCell ref="V3:V4"/>
    <mergeCell ref="P3:Q3"/>
    <mergeCell ref="R3:S3"/>
    <mergeCell ref="T3:U3"/>
    <mergeCell ref="F3:G3"/>
    <mergeCell ref="N3:O3"/>
    <mergeCell ref="D3:E3"/>
    <mergeCell ref="A3:A4"/>
    <mergeCell ref="B3:B4"/>
    <mergeCell ref="C3:C4"/>
    <mergeCell ref="L3:M3"/>
    <mergeCell ref="H3:I3"/>
    <mergeCell ref="J3:K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" sqref="P3:Q3"/>
    </sheetView>
  </sheetViews>
  <sheetFormatPr defaultColWidth="9.00390625" defaultRowHeight="12.75"/>
  <cols>
    <col min="1" max="1" width="5.00390625" style="22" customWidth="1"/>
    <col min="2" max="2" width="22.75390625" style="22" customWidth="1"/>
    <col min="3" max="3" width="13.375" style="22" customWidth="1"/>
    <col min="4" max="4" width="8.125" style="22" customWidth="1"/>
    <col min="5" max="5" width="8.25390625" style="22" customWidth="1"/>
    <col min="6" max="6" width="8.375" style="2" customWidth="1"/>
    <col min="7" max="7" width="7.7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7" width="8.25390625" style="2" customWidth="1"/>
    <col min="18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6.5" thickBot="1">
      <c r="A2" s="3"/>
      <c r="B2" s="3"/>
      <c r="C2" s="3"/>
      <c r="D2" s="3"/>
      <c r="E2" s="3"/>
      <c r="V2" s="5"/>
    </row>
    <row r="3" spans="1:23" s="22" customFormat="1" ht="33.75" customHeight="1" thickBot="1">
      <c r="A3" s="119" t="s">
        <v>0</v>
      </c>
      <c r="B3" s="121" t="s">
        <v>2</v>
      </c>
      <c r="C3" s="123" t="s">
        <v>1</v>
      </c>
      <c r="D3" s="117" t="s">
        <v>70</v>
      </c>
      <c r="E3" s="118"/>
      <c r="F3" s="125" t="s">
        <v>61</v>
      </c>
      <c r="G3" s="126"/>
      <c r="H3" s="117" t="s">
        <v>82</v>
      </c>
      <c r="I3" s="118"/>
      <c r="J3" s="125" t="s">
        <v>84</v>
      </c>
      <c r="K3" s="126"/>
      <c r="L3" s="117" t="s">
        <v>88</v>
      </c>
      <c r="M3" s="118"/>
      <c r="N3" s="125" t="s">
        <v>94</v>
      </c>
      <c r="O3" s="126"/>
      <c r="P3" s="117" t="s">
        <v>95</v>
      </c>
      <c r="Q3" s="131"/>
      <c r="R3" s="125" t="s">
        <v>8</v>
      </c>
      <c r="S3" s="132"/>
      <c r="T3" s="117" t="s">
        <v>7</v>
      </c>
      <c r="U3" s="131"/>
      <c r="V3" s="129" t="s">
        <v>5</v>
      </c>
      <c r="W3" s="127" t="s">
        <v>6</v>
      </c>
    </row>
    <row r="4" spans="1:23" s="22" customFormat="1" ht="38.25" customHeight="1" thickBot="1">
      <c r="A4" s="120"/>
      <c r="B4" s="122"/>
      <c r="C4" s="124"/>
      <c r="D4" s="23" t="s">
        <v>3</v>
      </c>
      <c r="E4" s="8" t="s">
        <v>4</v>
      </c>
      <c r="F4" s="41" t="s">
        <v>3</v>
      </c>
      <c r="G4" s="54" t="s">
        <v>4</v>
      </c>
      <c r="H4" s="23" t="s">
        <v>3</v>
      </c>
      <c r="I4" s="8" t="s">
        <v>4</v>
      </c>
      <c r="J4" s="41" t="s">
        <v>3</v>
      </c>
      <c r="K4" s="54" t="s">
        <v>4</v>
      </c>
      <c r="L4" s="23" t="s">
        <v>3</v>
      </c>
      <c r="M4" s="8" t="s">
        <v>4</v>
      </c>
      <c r="N4" s="41" t="s">
        <v>3</v>
      </c>
      <c r="O4" s="54" t="s">
        <v>4</v>
      </c>
      <c r="P4" s="23" t="s">
        <v>3</v>
      </c>
      <c r="Q4" s="8" t="s">
        <v>4</v>
      </c>
      <c r="R4" s="41" t="s">
        <v>3</v>
      </c>
      <c r="S4" s="54" t="s">
        <v>4</v>
      </c>
      <c r="T4" s="23" t="s">
        <v>3</v>
      </c>
      <c r="U4" s="8" t="s">
        <v>4</v>
      </c>
      <c r="V4" s="130"/>
      <c r="W4" s="128"/>
    </row>
    <row r="5" spans="1:32" ht="19.5" customHeight="1" thickBot="1">
      <c r="A5" s="9">
        <v>1</v>
      </c>
      <c r="B5" s="56" t="s">
        <v>9</v>
      </c>
      <c r="C5" s="57" t="s">
        <v>10</v>
      </c>
      <c r="D5" s="109">
        <v>1</v>
      </c>
      <c r="E5" s="20">
        <v>100</v>
      </c>
      <c r="F5" s="18">
        <v>10</v>
      </c>
      <c r="G5" s="34">
        <v>31</v>
      </c>
      <c r="H5" s="46">
        <v>6</v>
      </c>
      <c r="I5" s="17">
        <v>46</v>
      </c>
      <c r="J5" s="18">
        <v>1</v>
      </c>
      <c r="K5" s="34">
        <v>70</v>
      </c>
      <c r="L5" s="46">
        <v>2</v>
      </c>
      <c r="M5" s="17">
        <v>65</v>
      </c>
      <c r="N5" s="15">
        <v>4</v>
      </c>
      <c r="O5" s="55">
        <v>55</v>
      </c>
      <c r="P5" s="29">
        <v>2</v>
      </c>
      <c r="Q5" s="29">
        <v>65</v>
      </c>
      <c r="R5" s="18"/>
      <c r="S5" s="18"/>
      <c r="T5" s="29"/>
      <c r="U5" s="13"/>
      <c r="V5" s="52">
        <f aca="true" t="shared" si="0" ref="V5:V36">E5+G5+I5+K5+M5+O5+Q5+S5+U5</f>
        <v>432</v>
      </c>
      <c r="W5" s="49">
        <f aca="true" t="shared" si="1" ref="W5:W40">V5-SMALL(X5:AA5,1)</f>
        <v>401</v>
      </c>
      <c r="X5" s="1">
        <f aca="true" t="shared" si="2" ref="X5:X55">E5</f>
        <v>100</v>
      </c>
      <c r="Y5" s="28">
        <f aca="true" t="shared" si="3" ref="Y5:Y55">G5</f>
        <v>31</v>
      </c>
      <c r="Z5" s="28">
        <f aca="true" t="shared" si="4" ref="Z5:Z55">I5</f>
        <v>46</v>
      </c>
      <c r="AA5" s="28">
        <f aca="true" t="shared" si="5" ref="AA5:AA55">K5</f>
        <v>70</v>
      </c>
      <c r="AB5" s="28">
        <f aca="true" t="shared" si="6" ref="AB5:AB55">M5</f>
        <v>65</v>
      </c>
      <c r="AC5" s="28">
        <f aca="true" t="shared" si="7" ref="AC5:AC55">O5</f>
        <v>55</v>
      </c>
      <c r="AD5" s="28">
        <f aca="true" t="shared" si="8" ref="AD5:AD55">Q5</f>
        <v>65</v>
      </c>
      <c r="AE5" s="28">
        <f aca="true" t="shared" si="9" ref="AE5:AE55">S5</f>
        <v>0</v>
      </c>
      <c r="AF5" s="28">
        <f aca="true" t="shared" si="10" ref="AF5:AF55">U5</f>
        <v>0</v>
      </c>
    </row>
    <row r="6" spans="1:32" ht="19.5" customHeight="1" thickBot="1">
      <c r="A6" s="7">
        <v>2</v>
      </c>
      <c r="B6" s="58" t="s">
        <v>15</v>
      </c>
      <c r="C6" s="59" t="s">
        <v>16</v>
      </c>
      <c r="D6" s="110">
        <v>4</v>
      </c>
      <c r="E6" s="21">
        <v>85</v>
      </c>
      <c r="F6" s="19">
        <v>8</v>
      </c>
      <c r="G6" s="35">
        <v>38</v>
      </c>
      <c r="H6" s="47">
        <v>2</v>
      </c>
      <c r="I6" s="12">
        <v>65</v>
      </c>
      <c r="J6" s="19">
        <v>13</v>
      </c>
      <c r="K6" s="35">
        <v>22</v>
      </c>
      <c r="L6" s="47">
        <v>4</v>
      </c>
      <c r="M6" s="12">
        <v>55</v>
      </c>
      <c r="N6" s="16">
        <v>5</v>
      </c>
      <c r="O6" s="53">
        <v>50</v>
      </c>
      <c r="P6" s="30">
        <v>10</v>
      </c>
      <c r="Q6" s="30">
        <v>31</v>
      </c>
      <c r="R6" s="19"/>
      <c r="S6" s="19"/>
      <c r="T6" s="30"/>
      <c r="U6" s="14"/>
      <c r="V6" s="52">
        <f t="shared" si="0"/>
        <v>346</v>
      </c>
      <c r="W6" s="49">
        <f t="shared" si="1"/>
        <v>324</v>
      </c>
      <c r="X6" s="1">
        <f t="shared" si="2"/>
        <v>85</v>
      </c>
      <c r="Y6" s="28">
        <f t="shared" si="3"/>
        <v>38</v>
      </c>
      <c r="Z6" s="28">
        <f t="shared" si="4"/>
        <v>65</v>
      </c>
      <c r="AA6" s="28">
        <f t="shared" si="5"/>
        <v>22</v>
      </c>
      <c r="AB6" s="28">
        <f t="shared" si="6"/>
        <v>55</v>
      </c>
      <c r="AC6" s="28">
        <f t="shared" si="7"/>
        <v>50</v>
      </c>
      <c r="AD6" s="28">
        <f t="shared" si="8"/>
        <v>31</v>
      </c>
      <c r="AE6" s="28">
        <f t="shared" si="9"/>
        <v>0</v>
      </c>
      <c r="AF6" s="28">
        <f t="shared" si="10"/>
        <v>0</v>
      </c>
    </row>
    <row r="7" spans="1:32" ht="19.5" customHeight="1" thickBot="1">
      <c r="A7" s="7">
        <v>3</v>
      </c>
      <c r="B7" s="58" t="s">
        <v>13</v>
      </c>
      <c r="C7" s="59" t="s">
        <v>10</v>
      </c>
      <c r="D7" s="110">
        <v>2</v>
      </c>
      <c r="E7" s="21">
        <v>95</v>
      </c>
      <c r="F7" s="19">
        <v>0</v>
      </c>
      <c r="G7" s="35">
        <v>0</v>
      </c>
      <c r="H7" s="47">
        <v>3</v>
      </c>
      <c r="I7" s="12">
        <v>60</v>
      </c>
      <c r="J7" s="19">
        <v>0</v>
      </c>
      <c r="K7" s="35">
        <v>0</v>
      </c>
      <c r="L7" s="47">
        <v>1</v>
      </c>
      <c r="M7" s="12">
        <v>70</v>
      </c>
      <c r="N7" s="16">
        <v>2</v>
      </c>
      <c r="O7" s="53">
        <v>65</v>
      </c>
      <c r="P7" s="30">
        <v>0</v>
      </c>
      <c r="Q7" s="30">
        <v>0</v>
      </c>
      <c r="R7" s="19"/>
      <c r="S7" s="19"/>
      <c r="T7" s="30"/>
      <c r="U7" s="14"/>
      <c r="V7" s="52">
        <f t="shared" si="0"/>
        <v>290</v>
      </c>
      <c r="W7" s="49">
        <f t="shared" si="1"/>
        <v>290</v>
      </c>
      <c r="X7" s="1">
        <f t="shared" si="2"/>
        <v>95</v>
      </c>
      <c r="Y7" s="28">
        <f t="shared" si="3"/>
        <v>0</v>
      </c>
      <c r="Z7" s="28">
        <f t="shared" si="4"/>
        <v>60</v>
      </c>
      <c r="AA7" s="28">
        <f t="shared" si="5"/>
        <v>0</v>
      </c>
      <c r="AB7" s="28">
        <f t="shared" si="6"/>
        <v>70</v>
      </c>
      <c r="AC7" s="28">
        <f t="shared" si="7"/>
        <v>65</v>
      </c>
      <c r="AD7" s="28">
        <f t="shared" si="8"/>
        <v>0</v>
      </c>
      <c r="AE7" s="28">
        <f t="shared" si="9"/>
        <v>0</v>
      </c>
      <c r="AF7" s="28">
        <f t="shared" si="10"/>
        <v>0</v>
      </c>
    </row>
    <row r="8" spans="1:32" ht="19.5" customHeight="1" thickBot="1">
      <c r="A8" s="9">
        <v>4</v>
      </c>
      <c r="B8" s="58" t="s">
        <v>24</v>
      </c>
      <c r="C8" s="59" t="s">
        <v>16</v>
      </c>
      <c r="D8" s="110">
        <v>10</v>
      </c>
      <c r="E8" s="21">
        <v>57</v>
      </c>
      <c r="F8" s="19">
        <v>13</v>
      </c>
      <c r="G8" s="35">
        <v>22</v>
      </c>
      <c r="H8" s="47">
        <v>4</v>
      </c>
      <c r="I8" s="12">
        <v>55</v>
      </c>
      <c r="J8" s="19">
        <v>3</v>
      </c>
      <c r="K8" s="35">
        <v>60</v>
      </c>
      <c r="L8" s="47">
        <v>10</v>
      </c>
      <c r="M8" s="12">
        <v>31</v>
      </c>
      <c r="N8" s="16">
        <v>14</v>
      </c>
      <c r="O8" s="53">
        <v>20</v>
      </c>
      <c r="P8" s="30">
        <v>4</v>
      </c>
      <c r="Q8" s="30">
        <v>55</v>
      </c>
      <c r="R8" s="19"/>
      <c r="S8" s="19"/>
      <c r="T8" s="30"/>
      <c r="U8" s="14"/>
      <c r="V8" s="52">
        <f t="shared" si="0"/>
        <v>300</v>
      </c>
      <c r="W8" s="49">
        <f t="shared" si="1"/>
        <v>278</v>
      </c>
      <c r="X8" s="1">
        <f t="shared" si="2"/>
        <v>57</v>
      </c>
      <c r="Y8" s="28">
        <f t="shared" si="3"/>
        <v>22</v>
      </c>
      <c r="Z8" s="28">
        <f t="shared" si="4"/>
        <v>55</v>
      </c>
      <c r="AA8" s="28">
        <f t="shared" si="5"/>
        <v>60</v>
      </c>
      <c r="AB8" s="28">
        <f t="shared" si="6"/>
        <v>31</v>
      </c>
      <c r="AC8" s="28">
        <f t="shared" si="7"/>
        <v>20</v>
      </c>
      <c r="AD8" s="28">
        <f t="shared" si="8"/>
        <v>55</v>
      </c>
      <c r="AE8" s="28">
        <f t="shared" si="9"/>
        <v>0</v>
      </c>
      <c r="AF8" s="28">
        <f t="shared" si="10"/>
        <v>0</v>
      </c>
    </row>
    <row r="9" spans="1:32" ht="19.5" customHeight="1" thickBot="1">
      <c r="A9" s="7">
        <v>5</v>
      </c>
      <c r="B9" s="25" t="s">
        <v>33</v>
      </c>
      <c r="C9" s="40" t="s">
        <v>16</v>
      </c>
      <c r="D9" s="110">
        <v>17</v>
      </c>
      <c r="E9" s="21">
        <v>35</v>
      </c>
      <c r="F9" s="19">
        <v>7</v>
      </c>
      <c r="G9" s="35">
        <v>42</v>
      </c>
      <c r="H9" s="47">
        <v>5</v>
      </c>
      <c r="I9" s="12">
        <v>50</v>
      </c>
      <c r="J9" s="19">
        <v>0</v>
      </c>
      <c r="K9" s="35">
        <v>0</v>
      </c>
      <c r="L9" s="47">
        <v>14</v>
      </c>
      <c r="M9" s="12">
        <v>20</v>
      </c>
      <c r="N9" s="16">
        <v>3</v>
      </c>
      <c r="O9" s="53">
        <v>60</v>
      </c>
      <c r="P9" s="30">
        <v>1</v>
      </c>
      <c r="Q9" s="30">
        <v>70</v>
      </c>
      <c r="R9" s="19"/>
      <c r="S9" s="19"/>
      <c r="T9" s="30"/>
      <c r="U9" s="14"/>
      <c r="V9" s="52">
        <f t="shared" si="0"/>
        <v>277</v>
      </c>
      <c r="W9" s="49">
        <f t="shared" si="1"/>
        <v>277</v>
      </c>
      <c r="X9" s="1">
        <f t="shared" si="2"/>
        <v>35</v>
      </c>
      <c r="Y9" s="28">
        <f t="shared" si="3"/>
        <v>42</v>
      </c>
      <c r="Z9" s="28">
        <f t="shared" si="4"/>
        <v>50</v>
      </c>
      <c r="AA9" s="28">
        <f t="shared" si="5"/>
        <v>0</v>
      </c>
      <c r="AB9" s="28">
        <f t="shared" si="6"/>
        <v>20</v>
      </c>
      <c r="AC9" s="28">
        <f t="shared" si="7"/>
        <v>60</v>
      </c>
      <c r="AD9" s="28">
        <f t="shared" si="8"/>
        <v>70</v>
      </c>
      <c r="AE9" s="28">
        <f t="shared" si="9"/>
        <v>0</v>
      </c>
      <c r="AF9" s="28">
        <f t="shared" si="10"/>
        <v>0</v>
      </c>
    </row>
    <row r="10" spans="1:32" ht="19.5" customHeight="1" thickBot="1">
      <c r="A10" s="7">
        <v>6</v>
      </c>
      <c r="B10" s="58" t="s">
        <v>23</v>
      </c>
      <c r="C10" s="59" t="s">
        <v>10</v>
      </c>
      <c r="D10" s="110">
        <v>9</v>
      </c>
      <c r="E10" s="21">
        <v>61</v>
      </c>
      <c r="F10" s="19">
        <v>0</v>
      </c>
      <c r="G10" s="35">
        <v>0</v>
      </c>
      <c r="H10" s="47">
        <v>1</v>
      </c>
      <c r="I10" s="12">
        <v>70</v>
      </c>
      <c r="J10" s="19">
        <v>0</v>
      </c>
      <c r="K10" s="35">
        <v>0</v>
      </c>
      <c r="L10" s="47">
        <v>5</v>
      </c>
      <c r="M10" s="12">
        <v>50</v>
      </c>
      <c r="N10" s="16">
        <v>6</v>
      </c>
      <c r="O10" s="53">
        <v>46</v>
      </c>
      <c r="P10" s="30">
        <v>0</v>
      </c>
      <c r="Q10" s="30">
        <v>0</v>
      </c>
      <c r="R10" s="19"/>
      <c r="S10" s="19"/>
      <c r="T10" s="30"/>
      <c r="U10" s="14"/>
      <c r="V10" s="52">
        <f t="shared" si="0"/>
        <v>227</v>
      </c>
      <c r="W10" s="49">
        <f t="shared" si="1"/>
        <v>227</v>
      </c>
      <c r="X10" s="1">
        <f t="shared" si="2"/>
        <v>61</v>
      </c>
      <c r="Y10" s="28">
        <f t="shared" si="3"/>
        <v>0</v>
      </c>
      <c r="Z10" s="28">
        <f t="shared" si="4"/>
        <v>70</v>
      </c>
      <c r="AA10" s="28">
        <f t="shared" si="5"/>
        <v>0</v>
      </c>
      <c r="AB10" s="28">
        <f t="shared" si="6"/>
        <v>50</v>
      </c>
      <c r="AC10" s="28">
        <f t="shared" si="7"/>
        <v>46</v>
      </c>
      <c r="AD10" s="28">
        <f t="shared" si="8"/>
        <v>0</v>
      </c>
      <c r="AE10" s="28">
        <f t="shared" si="9"/>
        <v>0</v>
      </c>
      <c r="AF10" s="28">
        <f t="shared" si="10"/>
        <v>0</v>
      </c>
    </row>
    <row r="11" spans="1:32" ht="19.5" customHeight="1" thickBot="1">
      <c r="A11" s="9">
        <v>7</v>
      </c>
      <c r="B11" s="58" t="s">
        <v>29</v>
      </c>
      <c r="C11" s="59" t="s">
        <v>16</v>
      </c>
      <c r="D11" s="110">
        <v>14</v>
      </c>
      <c r="E11" s="21">
        <v>43</v>
      </c>
      <c r="F11" s="19">
        <v>14</v>
      </c>
      <c r="G11" s="35">
        <v>20</v>
      </c>
      <c r="H11" s="47">
        <v>12</v>
      </c>
      <c r="I11" s="12">
        <v>25</v>
      </c>
      <c r="J11" s="19">
        <v>11</v>
      </c>
      <c r="K11" s="35">
        <v>28</v>
      </c>
      <c r="L11" s="47">
        <v>8</v>
      </c>
      <c r="M11" s="12">
        <v>38</v>
      </c>
      <c r="N11" s="16">
        <v>10</v>
      </c>
      <c r="O11" s="53">
        <v>31</v>
      </c>
      <c r="P11" s="30">
        <v>5</v>
      </c>
      <c r="Q11" s="30">
        <v>50</v>
      </c>
      <c r="R11" s="19"/>
      <c r="S11" s="19"/>
      <c r="T11" s="30"/>
      <c r="U11" s="14"/>
      <c r="V11" s="52">
        <f t="shared" si="0"/>
        <v>235</v>
      </c>
      <c r="W11" s="49">
        <f t="shared" si="1"/>
        <v>215</v>
      </c>
      <c r="X11" s="1">
        <f t="shared" si="2"/>
        <v>43</v>
      </c>
      <c r="Y11" s="28">
        <f t="shared" si="3"/>
        <v>20</v>
      </c>
      <c r="Z11" s="28">
        <f t="shared" si="4"/>
        <v>25</v>
      </c>
      <c r="AA11" s="28">
        <f t="shared" si="5"/>
        <v>28</v>
      </c>
      <c r="AB11" s="28">
        <f t="shared" si="6"/>
        <v>38</v>
      </c>
      <c r="AC11" s="28">
        <f t="shared" si="7"/>
        <v>31</v>
      </c>
      <c r="AD11" s="28">
        <f t="shared" si="8"/>
        <v>50</v>
      </c>
      <c r="AE11" s="28">
        <f t="shared" si="9"/>
        <v>0</v>
      </c>
      <c r="AF11" s="28">
        <f t="shared" si="10"/>
        <v>0</v>
      </c>
    </row>
    <row r="12" spans="1:32" ht="18" customHeight="1" thickBot="1">
      <c r="A12" s="7">
        <v>8</v>
      </c>
      <c r="B12" s="58" t="s">
        <v>27</v>
      </c>
      <c r="C12" s="59" t="s">
        <v>16</v>
      </c>
      <c r="D12" s="110">
        <v>12</v>
      </c>
      <c r="E12" s="21">
        <v>49</v>
      </c>
      <c r="F12" s="19">
        <v>0</v>
      </c>
      <c r="G12" s="35">
        <v>0</v>
      </c>
      <c r="H12" s="47">
        <v>24</v>
      </c>
      <c r="I12" s="12">
        <v>7</v>
      </c>
      <c r="J12" s="19">
        <v>5</v>
      </c>
      <c r="K12" s="35">
        <v>50</v>
      </c>
      <c r="L12" s="47">
        <v>7</v>
      </c>
      <c r="M12" s="12">
        <v>42</v>
      </c>
      <c r="N12" s="16">
        <v>9</v>
      </c>
      <c r="O12" s="53">
        <v>34</v>
      </c>
      <c r="P12" s="30">
        <v>11</v>
      </c>
      <c r="Q12" s="30">
        <v>28</v>
      </c>
      <c r="R12" s="19"/>
      <c r="S12" s="19"/>
      <c r="T12" s="30"/>
      <c r="U12" s="14"/>
      <c r="V12" s="52">
        <f t="shared" si="0"/>
        <v>210</v>
      </c>
      <c r="W12" s="49">
        <f t="shared" si="1"/>
        <v>210</v>
      </c>
      <c r="X12" s="1">
        <f t="shared" si="2"/>
        <v>49</v>
      </c>
      <c r="Y12" s="28">
        <f t="shared" si="3"/>
        <v>0</v>
      </c>
      <c r="Z12" s="28">
        <f t="shared" si="4"/>
        <v>7</v>
      </c>
      <c r="AA12" s="28">
        <f t="shared" si="5"/>
        <v>50</v>
      </c>
      <c r="AB12" s="28">
        <f t="shared" si="6"/>
        <v>42</v>
      </c>
      <c r="AC12" s="28">
        <f t="shared" si="7"/>
        <v>34</v>
      </c>
      <c r="AD12" s="28">
        <f t="shared" si="8"/>
        <v>28</v>
      </c>
      <c r="AE12" s="28">
        <f t="shared" si="9"/>
        <v>0</v>
      </c>
      <c r="AF12" s="28">
        <f t="shared" si="10"/>
        <v>0</v>
      </c>
    </row>
    <row r="13" spans="1:32" ht="20.25" customHeight="1" thickBot="1">
      <c r="A13" s="7">
        <v>9</v>
      </c>
      <c r="B13" s="58" t="s">
        <v>31</v>
      </c>
      <c r="C13" s="59" t="s">
        <v>32</v>
      </c>
      <c r="D13" s="110">
        <v>16</v>
      </c>
      <c r="E13" s="21">
        <v>37</v>
      </c>
      <c r="F13" s="19">
        <v>3</v>
      </c>
      <c r="G13" s="35">
        <v>60</v>
      </c>
      <c r="H13" s="47">
        <v>8</v>
      </c>
      <c r="I13" s="12">
        <v>38</v>
      </c>
      <c r="J13" s="19">
        <v>6</v>
      </c>
      <c r="K13" s="35">
        <v>46</v>
      </c>
      <c r="L13" s="47">
        <v>0</v>
      </c>
      <c r="M13" s="12">
        <v>0</v>
      </c>
      <c r="N13" s="16">
        <v>0</v>
      </c>
      <c r="O13" s="53">
        <v>0</v>
      </c>
      <c r="P13" s="30">
        <v>3</v>
      </c>
      <c r="Q13" s="30">
        <v>60</v>
      </c>
      <c r="R13" s="19"/>
      <c r="S13" s="19"/>
      <c r="T13" s="30"/>
      <c r="U13" s="14"/>
      <c r="V13" s="52">
        <f t="shared" si="0"/>
        <v>241</v>
      </c>
      <c r="W13" s="49">
        <f t="shared" si="1"/>
        <v>204</v>
      </c>
      <c r="X13" s="1">
        <f t="shared" si="2"/>
        <v>37</v>
      </c>
      <c r="Y13" s="28">
        <f t="shared" si="3"/>
        <v>60</v>
      </c>
      <c r="Z13" s="28">
        <f t="shared" si="4"/>
        <v>38</v>
      </c>
      <c r="AA13" s="28">
        <f t="shared" si="5"/>
        <v>46</v>
      </c>
      <c r="AB13" s="28">
        <f t="shared" si="6"/>
        <v>0</v>
      </c>
      <c r="AC13" s="28">
        <f t="shared" si="7"/>
        <v>0</v>
      </c>
      <c r="AD13" s="28">
        <f t="shared" si="8"/>
        <v>60</v>
      </c>
      <c r="AE13" s="28">
        <f t="shared" si="9"/>
        <v>0</v>
      </c>
      <c r="AF13" s="28">
        <f t="shared" si="10"/>
        <v>0</v>
      </c>
    </row>
    <row r="14" spans="1:32" ht="20.25" customHeight="1" thickBot="1">
      <c r="A14" s="9">
        <v>10</v>
      </c>
      <c r="B14" s="58" t="s">
        <v>14</v>
      </c>
      <c r="C14" s="59" t="s">
        <v>10</v>
      </c>
      <c r="D14" s="110">
        <v>3</v>
      </c>
      <c r="E14" s="21">
        <v>90</v>
      </c>
      <c r="F14" s="19">
        <v>0</v>
      </c>
      <c r="G14" s="35">
        <v>0</v>
      </c>
      <c r="H14" s="47">
        <v>7</v>
      </c>
      <c r="I14" s="12">
        <v>42</v>
      </c>
      <c r="J14" s="19">
        <v>0</v>
      </c>
      <c r="K14" s="35">
        <v>0</v>
      </c>
      <c r="L14" s="47">
        <v>0</v>
      </c>
      <c r="M14" s="12">
        <v>0</v>
      </c>
      <c r="N14" s="16">
        <v>1</v>
      </c>
      <c r="O14" s="53">
        <v>70</v>
      </c>
      <c r="P14" s="30">
        <v>0</v>
      </c>
      <c r="Q14" s="30">
        <v>0</v>
      </c>
      <c r="R14" s="19"/>
      <c r="S14" s="19"/>
      <c r="T14" s="30"/>
      <c r="U14" s="14"/>
      <c r="V14" s="52">
        <f t="shared" si="0"/>
        <v>202</v>
      </c>
      <c r="W14" s="49">
        <f t="shared" si="1"/>
        <v>202</v>
      </c>
      <c r="X14" s="1">
        <f t="shared" si="2"/>
        <v>90</v>
      </c>
      <c r="Y14" s="28">
        <f t="shared" si="3"/>
        <v>0</v>
      </c>
      <c r="Z14" s="28">
        <f t="shared" si="4"/>
        <v>42</v>
      </c>
      <c r="AA14" s="28">
        <f t="shared" si="5"/>
        <v>0</v>
      </c>
      <c r="AB14" s="28">
        <f t="shared" si="6"/>
        <v>0</v>
      </c>
      <c r="AC14" s="28">
        <f t="shared" si="7"/>
        <v>70</v>
      </c>
      <c r="AD14" s="28">
        <f t="shared" si="8"/>
        <v>0</v>
      </c>
      <c r="AE14" s="28">
        <f t="shared" si="9"/>
        <v>0</v>
      </c>
      <c r="AF14" s="28">
        <f t="shared" si="10"/>
        <v>0</v>
      </c>
    </row>
    <row r="15" spans="1:32" ht="20.25" customHeight="1" thickBot="1">
      <c r="A15" s="7">
        <v>11</v>
      </c>
      <c r="B15" s="25" t="s">
        <v>30</v>
      </c>
      <c r="C15" s="11" t="s">
        <v>16</v>
      </c>
      <c r="D15" s="110">
        <v>15</v>
      </c>
      <c r="E15" s="21">
        <v>40</v>
      </c>
      <c r="F15" s="19">
        <v>4</v>
      </c>
      <c r="G15" s="35">
        <v>55</v>
      </c>
      <c r="H15" s="47">
        <v>11</v>
      </c>
      <c r="I15" s="12">
        <v>28</v>
      </c>
      <c r="J15" s="19">
        <v>8</v>
      </c>
      <c r="K15" s="35">
        <v>38</v>
      </c>
      <c r="L15" s="47">
        <v>13</v>
      </c>
      <c r="M15" s="12">
        <v>22</v>
      </c>
      <c r="N15" s="16">
        <v>16</v>
      </c>
      <c r="O15" s="53">
        <v>16</v>
      </c>
      <c r="P15" s="30">
        <v>12</v>
      </c>
      <c r="Q15" s="30">
        <v>25</v>
      </c>
      <c r="R15" s="19"/>
      <c r="S15" s="19"/>
      <c r="T15" s="30"/>
      <c r="U15" s="14"/>
      <c r="V15" s="52">
        <f t="shared" si="0"/>
        <v>224</v>
      </c>
      <c r="W15" s="49">
        <f t="shared" si="1"/>
        <v>196</v>
      </c>
      <c r="X15" s="1">
        <f t="shared" si="2"/>
        <v>40</v>
      </c>
      <c r="Y15" s="28">
        <f t="shared" si="3"/>
        <v>55</v>
      </c>
      <c r="Z15" s="28">
        <f t="shared" si="4"/>
        <v>28</v>
      </c>
      <c r="AA15" s="28">
        <f t="shared" si="5"/>
        <v>38</v>
      </c>
      <c r="AB15" s="28">
        <f t="shared" si="6"/>
        <v>22</v>
      </c>
      <c r="AC15" s="28">
        <f t="shared" si="7"/>
        <v>16</v>
      </c>
      <c r="AD15" s="28">
        <f t="shared" si="8"/>
        <v>25</v>
      </c>
      <c r="AE15" s="28">
        <f t="shared" si="9"/>
        <v>0</v>
      </c>
      <c r="AF15" s="28">
        <f t="shared" si="10"/>
        <v>0</v>
      </c>
    </row>
    <row r="16" spans="1:32" ht="20.25" customHeight="1" thickBot="1">
      <c r="A16" s="7">
        <v>12</v>
      </c>
      <c r="B16" s="58" t="s">
        <v>28</v>
      </c>
      <c r="C16" s="59" t="s">
        <v>16</v>
      </c>
      <c r="D16" s="110">
        <v>13</v>
      </c>
      <c r="E16" s="21">
        <v>46</v>
      </c>
      <c r="F16" s="19">
        <v>11</v>
      </c>
      <c r="G16" s="35">
        <v>28</v>
      </c>
      <c r="H16" s="47">
        <v>14</v>
      </c>
      <c r="I16" s="12">
        <v>20</v>
      </c>
      <c r="J16" s="19">
        <v>9</v>
      </c>
      <c r="K16" s="35">
        <v>34</v>
      </c>
      <c r="L16" s="47">
        <v>11</v>
      </c>
      <c r="M16" s="12">
        <v>28</v>
      </c>
      <c r="N16" s="16">
        <v>12</v>
      </c>
      <c r="O16" s="53">
        <v>25</v>
      </c>
      <c r="P16" s="30">
        <v>14</v>
      </c>
      <c r="Q16" s="30">
        <v>20</v>
      </c>
      <c r="R16" s="19"/>
      <c r="S16" s="19"/>
      <c r="T16" s="30"/>
      <c r="U16" s="14"/>
      <c r="V16" s="52">
        <f t="shared" si="0"/>
        <v>201</v>
      </c>
      <c r="W16" s="49">
        <f t="shared" si="1"/>
        <v>181</v>
      </c>
      <c r="X16" s="1">
        <f t="shared" si="2"/>
        <v>46</v>
      </c>
      <c r="Y16" s="28">
        <f t="shared" si="3"/>
        <v>28</v>
      </c>
      <c r="Z16" s="28">
        <f t="shared" si="4"/>
        <v>20</v>
      </c>
      <c r="AA16" s="28">
        <f t="shared" si="5"/>
        <v>34</v>
      </c>
      <c r="AB16" s="28">
        <f t="shared" si="6"/>
        <v>28</v>
      </c>
      <c r="AC16" s="28">
        <f t="shared" si="7"/>
        <v>25</v>
      </c>
      <c r="AD16" s="28">
        <f t="shared" si="8"/>
        <v>20</v>
      </c>
      <c r="AE16" s="28">
        <f t="shared" si="9"/>
        <v>0</v>
      </c>
      <c r="AF16" s="28">
        <f t="shared" si="10"/>
        <v>0</v>
      </c>
    </row>
    <row r="17" spans="1:32" ht="20.25" customHeight="1" thickBot="1">
      <c r="A17" s="9">
        <v>13</v>
      </c>
      <c r="B17" s="25" t="s">
        <v>17</v>
      </c>
      <c r="C17" s="40" t="s">
        <v>10</v>
      </c>
      <c r="D17" s="110">
        <v>5</v>
      </c>
      <c r="E17" s="21">
        <v>80</v>
      </c>
      <c r="F17" s="19">
        <v>0</v>
      </c>
      <c r="G17" s="35">
        <v>0</v>
      </c>
      <c r="H17" s="47">
        <v>9</v>
      </c>
      <c r="I17" s="12">
        <v>34</v>
      </c>
      <c r="J17" s="19">
        <v>0</v>
      </c>
      <c r="K17" s="35">
        <v>0</v>
      </c>
      <c r="L17" s="47">
        <v>0</v>
      </c>
      <c r="M17" s="12">
        <v>0</v>
      </c>
      <c r="N17" s="16">
        <v>11</v>
      </c>
      <c r="O17" s="53">
        <v>28</v>
      </c>
      <c r="P17" s="30">
        <v>0</v>
      </c>
      <c r="Q17" s="30">
        <v>0</v>
      </c>
      <c r="R17" s="19"/>
      <c r="S17" s="19"/>
      <c r="T17" s="30"/>
      <c r="U17" s="14"/>
      <c r="V17" s="52">
        <f t="shared" si="0"/>
        <v>142</v>
      </c>
      <c r="W17" s="49">
        <f t="shared" si="1"/>
        <v>142</v>
      </c>
      <c r="X17" s="1">
        <f t="shared" si="2"/>
        <v>80</v>
      </c>
      <c r="Y17" s="28">
        <f t="shared" si="3"/>
        <v>0</v>
      </c>
      <c r="Z17" s="28">
        <f t="shared" si="4"/>
        <v>34</v>
      </c>
      <c r="AA17" s="28">
        <f t="shared" si="5"/>
        <v>0</v>
      </c>
      <c r="AB17" s="28">
        <f t="shared" si="6"/>
        <v>0</v>
      </c>
      <c r="AC17" s="28">
        <f t="shared" si="7"/>
        <v>28</v>
      </c>
      <c r="AD17" s="28">
        <f t="shared" si="8"/>
        <v>0</v>
      </c>
      <c r="AE17" s="28">
        <f t="shared" si="9"/>
        <v>0</v>
      </c>
      <c r="AF17" s="28">
        <f t="shared" si="10"/>
        <v>0</v>
      </c>
    </row>
    <row r="18" spans="1:32" ht="20.25" customHeight="1" thickBot="1">
      <c r="A18" s="7">
        <v>14</v>
      </c>
      <c r="B18" s="58" t="s">
        <v>19</v>
      </c>
      <c r="C18" s="59" t="s">
        <v>20</v>
      </c>
      <c r="D18" s="110">
        <v>7</v>
      </c>
      <c r="E18" s="21">
        <v>70</v>
      </c>
      <c r="F18" s="19">
        <v>0</v>
      </c>
      <c r="G18" s="35">
        <v>0</v>
      </c>
      <c r="H18" s="47">
        <v>19</v>
      </c>
      <c r="I18" s="12">
        <v>12</v>
      </c>
      <c r="J18" s="19">
        <v>0</v>
      </c>
      <c r="K18" s="35">
        <v>0</v>
      </c>
      <c r="L18" s="47">
        <v>9</v>
      </c>
      <c r="M18" s="12">
        <v>34</v>
      </c>
      <c r="N18" s="16">
        <v>15</v>
      </c>
      <c r="O18" s="53">
        <v>18</v>
      </c>
      <c r="P18" s="30">
        <v>0</v>
      </c>
      <c r="Q18" s="30">
        <v>0</v>
      </c>
      <c r="R18" s="19"/>
      <c r="S18" s="19"/>
      <c r="T18" s="30"/>
      <c r="U18" s="14"/>
      <c r="V18" s="52">
        <f t="shared" si="0"/>
        <v>134</v>
      </c>
      <c r="W18" s="49">
        <f t="shared" si="1"/>
        <v>134</v>
      </c>
      <c r="X18" s="1">
        <f t="shared" si="2"/>
        <v>70</v>
      </c>
      <c r="Y18" s="28">
        <f t="shared" si="3"/>
        <v>0</v>
      </c>
      <c r="Z18" s="28">
        <f t="shared" si="4"/>
        <v>12</v>
      </c>
      <c r="AA18" s="28">
        <f t="shared" si="5"/>
        <v>0</v>
      </c>
      <c r="AB18" s="28">
        <f t="shared" si="6"/>
        <v>34</v>
      </c>
      <c r="AC18" s="28">
        <f t="shared" si="7"/>
        <v>18</v>
      </c>
      <c r="AD18" s="28">
        <f t="shared" si="8"/>
        <v>0</v>
      </c>
      <c r="AE18" s="28">
        <f t="shared" si="9"/>
        <v>0</v>
      </c>
      <c r="AF18" s="28">
        <f t="shared" si="10"/>
        <v>0</v>
      </c>
    </row>
    <row r="19" spans="1:32" ht="20.25" customHeight="1" thickBot="1">
      <c r="A19" s="7">
        <v>15</v>
      </c>
      <c r="B19" s="25" t="s">
        <v>18</v>
      </c>
      <c r="C19" s="59" t="s">
        <v>10</v>
      </c>
      <c r="D19" s="110">
        <v>6</v>
      </c>
      <c r="E19" s="21">
        <v>75</v>
      </c>
      <c r="F19" s="19">
        <v>0</v>
      </c>
      <c r="G19" s="35">
        <v>0</v>
      </c>
      <c r="H19" s="47">
        <v>15</v>
      </c>
      <c r="I19" s="12">
        <v>18</v>
      </c>
      <c r="J19" s="19">
        <v>0</v>
      </c>
      <c r="K19" s="35">
        <v>0</v>
      </c>
      <c r="L19" s="47">
        <v>0</v>
      </c>
      <c r="M19" s="12">
        <v>0</v>
      </c>
      <c r="N19" s="16">
        <v>8</v>
      </c>
      <c r="O19" s="53">
        <v>38</v>
      </c>
      <c r="P19" s="30">
        <v>0</v>
      </c>
      <c r="Q19" s="30">
        <v>0</v>
      </c>
      <c r="R19" s="19"/>
      <c r="S19" s="19"/>
      <c r="T19" s="30"/>
      <c r="U19" s="14"/>
      <c r="V19" s="52">
        <f t="shared" si="0"/>
        <v>131</v>
      </c>
      <c r="W19" s="49">
        <f t="shared" si="1"/>
        <v>131</v>
      </c>
      <c r="X19" s="1">
        <f t="shared" si="2"/>
        <v>75</v>
      </c>
      <c r="Y19" s="28">
        <f t="shared" si="3"/>
        <v>0</v>
      </c>
      <c r="Z19" s="28">
        <f t="shared" si="4"/>
        <v>18</v>
      </c>
      <c r="AA19" s="28">
        <f t="shared" si="5"/>
        <v>0</v>
      </c>
      <c r="AB19" s="28">
        <f t="shared" si="6"/>
        <v>0</v>
      </c>
      <c r="AC19" s="28">
        <f t="shared" si="7"/>
        <v>38</v>
      </c>
      <c r="AD19" s="28">
        <f t="shared" si="8"/>
        <v>0</v>
      </c>
      <c r="AE19" s="28">
        <f t="shared" si="9"/>
        <v>0</v>
      </c>
      <c r="AF19" s="28">
        <f t="shared" si="10"/>
        <v>0</v>
      </c>
    </row>
    <row r="20" spans="1:32" ht="20.25" customHeight="1" thickBot="1">
      <c r="A20" s="9">
        <v>16</v>
      </c>
      <c r="B20" s="58" t="s">
        <v>44</v>
      </c>
      <c r="C20" s="59" t="s">
        <v>16</v>
      </c>
      <c r="D20" s="110">
        <v>28</v>
      </c>
      <c r="E20" s="21">
        <v>13</v>
      </c>
      <c r="F20" s="19">
        <v>19</v>
      </c>
      <c r="G20" s="35">
        <v>12</v>
      </c>
      <c r="H20" s="47">
        <v>28</v>
      </c>
      <c r="I20" s="12">
        <v>3</v>
      </c>
      <c r="J20" s="19">
        <v>15</v>
      </c>
      <c r="K20" s="35">
        <v>18</v>
      </c>
      <c r="L20" s="47">
        <v>6</v>
      </c>
      <c r="M20" s="12">
        <v>46</v>
      </c>
      <c r="N20" s="16">
        <v>19</v>
      </c>
      <c r="O20" s="53">
        <v>12</v>
      </c>
      <c r="P20" s="30">
        <v>13</v>
      </c>
      <c r="Q20" s="30">
        <v>22</v>
      </c>
      <c r="R20" s="19"/>
      <c r="S20" s="19"/>
      <c r="T20" s="30"/>
      <c r="U20" s="14"/>
      <c r="V20" s="52">
        <f t="shared" si="0"/>
        <v>126</v>
      </c>
      <c r="W20" s="49">
        <f t="shared" si="1"/>
        <v>123</v>
      </c>
      <c r="X20" s="1">
        <f t="shared" si="2"/>
        <v>13</v>
      </c>
      <c r="Y20" s="28">
        <f t="shared" si="3"/>
        <v>12</v>
      </c>
      <c r="Z20" s="28">
        <f t="shared" si="4"/>
        <v>3</v>
      </c>
      <c r="AA20" s="28">
        <f t="shared" si="5"/>
        <v>18</v>
      </c>
      <c r="AB20" s="28">
        <f t="shared" si="6"/>
        <v>46</v>
      </c>
      <c r="AC20" s="28">
        <f t="shared" si="7"/>
        <v>12</v>
      </c>
      <c r="AD20" s="28">
        <f t="shared" si="8"/>
        <v>22</v>
      </c>
      <c r="AE20" s="28">
        <f t="shared" si="9"/>
        <v>0</v>
      </c>
      <c r="AF20" s="28">
        <f t="shared" si="10"/>
        <v>0</v>
      </c>
    </row>
    <row r="21" spans="1:32" ht="20.25" customHeight="1" thickBot="1">
      <c r="A21" s="7">
        <v>17</v>
      </c>
      <c r="B21" s="75" t="s">
        <v>63</v>
      </c>
      <c r="C21" s="72" t="s">
        <v>32</v>
      </c>
      <c r="D21" s="110">
        <v>0</v>
      </c>
      <c r="E21" s="21">
        <v>0</v>
      </c>
      <c r="F21" s="19">
        <v>9</v>
      </c>
      <c r="G21" s="35">
        <v>34</v>
      </c>
      <c r="H21" s="47">
        <v>13</v>
      </c>
      <c r="I21" s="12">
        <v>22</v>
      </c>
      <c r="J21" s="19">
        <v>10</v>
      </c>
      <c r="K21" s="35">
        <v>31</v>
      </c>
      <c r="L21" s="47">
        <v>0</v>
      </c>
      <c r="M21" s="12">
        <v>0</v>
      </c>
      <c r="N21" s="16">
        <v>0</v>
      </c>
      <c r="O21" s="53">
        <v>0</v>
      </c>
      <c r="P21" s="30">
        <v>9</v>
      </c>
      <c r="Q21" s="30">
        <v>34</v>
      </c>
      <c r="R21" s="19"/>
      <c r="S21" s="19"/>
      <c r="T21" s="30"/>
      <c r="U21" s="14"/>
      <c r="V21" s="52">
        <f t="shared" si="0"/>
        <v>121</v>
      </c>
      <c r="W21" s="49">
        <f t="shared" si="1"/>
        <v>121</v>
      </c>
      <c r="X21" s="1">
        <f t="shared" si="2"/>
        <v>0</v>
      </c>
      <c r="Y21" s="28">
        <f t="shared" si="3"/>
        <v>34</v>
      </c>
      <c r="Z21" s="28">
        <f t="shared" si="4"/>
        <v>22</v>
      </c>
      <c r="AA21" s="28">
        <f t="shared" si="5"/>
        <v>31</v>
      </c>
      <c r="AB21" s="28">
        <f t="shared" si="6"/>
        <v>0</v>
      </c>
      <c r="AC21" s="28">
        <f t="shared" si="7"/>
        <v>0</v>
      </c>
      <c r="AD21" s="28">
        <f t="shared" si="8"/>
        <v>34</v>
      </c>
      <c r="AE21" s="28">
        <f t="shared" si="9"/>
        <v>0</v>
      </c>
      <c r="AF21" s="28">
        <f t="shared" si="10"/>
        <v>0</v>
      </c>
    </row>
    <row r="22" spans="1:32" ht="20.25" customHeight="1" thickBot="1">
      <c r="A22" s="7">
        <v>18</v>
      </c>
      <c r="B22" s="77" t="s">
        <v>69</v>
      </c>
      <c r="C22" s="72" t="s">
        <v>32</v>
      </c>
      <c r="D22" s="110">
        <v>0</v>
      </c>
      <c r="E22" s="21">
        <v>0</v>
      </c>
      <c r="F22" s="19">
        <v>6</v>
      </c>
      <c r="G22" s="35">
        <v>46</v>
      </c>
      <c r="H22" s="47">
        <v>0</v>
      </c>
      <c r="I22" s="12">
        <v>0</v>
      </c>
      <c r="J22" s="19">
        <v>12</v>
      </c>
      <c r="K22" s="35">
        <v>25</v>
      </c>
      <c r="L22" s="47">
        <v>0</v>
      </c>
      <c r="M22" s="12">
        <v>0</v>
      </c>
      <c r="N22" s="16">
        <v>0</v>
      </c>
      <c r="O22" s="53">
        <v>0</v>
      </c>
      <c r="P22" s="30">
        <v>6</v>
      </c>
      <c r="Q22" s="30">
        <v>46</v>
      </c>
      <c r="R22" s="19"/>
      <c r="S22" s="19"/>
      <c r="T22" s="30"/>
      <c r="U22" s="14"/>
      <c r="V22" s="52">
        <f t="shared" si="0"/>
        <v>117</v>
      </c>
      <c r="W22" s="49">
        <f t="shared" si="1"/>
        <v>117</v>
      </c>
      <c r="X22" s="1">
        <f t="shared" si="2"/>
        <v>0</v>
      </c>
      <c r="Y22" s="28">
        <f t="shared" si="3"/>
        <v>46</v>
      </c>
      <c r="Z22" s="28">
        <f t="shared" si="4"/>
        <v>0</v>
      </c>
      <c r="AA22" s="28">
        <f t="shared" si="5"/>
        <v>25</v>
      </c>
      <c r="AB22" s="28">
        <f t="shared" si="6"/>
        <v>0</v>
      </c>
      <c r="AC22" s="28">
        <f t="shared" si="7"/>
        <v>0</v>
      </c>
      <c r="AD22" s="28">
        <f t="shared" si="8"/>
        <v>46</v>
      </c>
      <c r="AE22" s="28">
        <f t="shared" si="9"/>
        <v>0</v>
      </c>
      <c r="AF22" s="28">
        <f t="shared" si="10"/>
        <v>0</v>
      </c>
    </row>
    <row r="23" spans="1:32" ht="20.25" customHeight="1" thickBot="1">
      <c r="A23" s="9">
        <v>19</v>
      </c>
      <c r="B23" s="75" t="s">
        <v>62</v>
      </c>
      <c r="C23" s="72" t="s">
        <v>32</v>
      </c>
      <c r="D23" s="110">
        <v>0</v>
      </c>
      <c r="E23" s="21">
        <v>0</v>
      </c>
      <c r="F23" s="19">
        <v>1</v>
      </c>
      <c r="G23" s="35">
        <v>70</v>
      </c>
      <c r="H23" s="47">
        <v>29</v>
      </c>
      <c r="I23" s="12">
        <v>2</v>
      </c>
      <c r="J23" s="19">
        <v>7</v>
      </c>
      <c r="K23" s="35">
        <v>42</v>
      </c>
      <c r="L23" s="47">
        <v>0</v>
      </c>
      <c r="M23" s="12">
        <v>0</v>
      </c>
      <c r="N23" s="16">
        <v>0</v>
      </c>
      <c r="O23" s="53">
        <v>0</v>
      </c>
      <c r="P23" s="30">
        <v>0</v>
      </c>
      <c r="Q23" s="30">
        <v>0</v>
      </c>
      <c r="R23" s="19"/>
      <c r="S23" s="19"/>
      <c r="T23" s="30"/>
      <c r="U23" s="14"/>
      <c r="V23" s="52">
        <f t="shared" si="0"/>
        <v>114</v>
      </c>
      <c r="W23" s="49">
        <f t="shared" si="1"/>
        <v>114</v>
      </c>
      <c r="X23" s="1">
        <f t="shared" si="2"/>
        <v>0</v>
      </c>
      <c r="Y23" s="28">
        <f t="shared" si="3"/>
        <v>70</v>
      </c>
      <c r="Z23" s="28">
        <f t="shared" si="4"/>
        <v>2</v>
      </c>
      <c r="AA23" s="28">
        <f t="shared" si="5"/>
        <v>42</v>
      </c>
      <c r="AB23" s="28">
        <f t="shared" si="6"/>
        <v>0</v>
      </c>
      <c r="AC23" s="28">
        <f t="shared" si="7"/>
        <v>0</v>
      </c>
      <c r="AD23" s="28">
        <f t="shared" si="8"/>
        <v>0</v>
      </c>
      <c r="AE23" s="28">
        <f t="shared" si="9"/>
        <v>0</v>
      </c>
      <c r="AF23" s="28">
        <f t="shared" si="10"/>
        <v>0</v>
      </c>
    </row>
    <row r="24" spans="1:32" ht="20.25" customHeight="1" thickBot="1">
      <c r="A24" s="7">
        <v>20</v>
      </c>
      <c r="B24" s="24" t="s">
        <v>73</v>
      </c>
      <c r="C24" s="69" t="s">
        <v>32</v>
      </c>
      <c r="D24" s="110">
        <v>0</v>
      </c>
      <c r="E24" s="21">
        <v>0</v>
      </c>
      <c r="F24" s="19">
        <v>0</v>
      </c>
      <c r="G24" s="35">
        <v>0</v>
      </c>
      <c r="H24" s="47">
        <v>21</v>
      </c>
      <c r="I24" s="12">
        <v>10</v>
      </c>
      <c r="J24" s="19">
        <v>4</v>
      </c>
      <c r="K24" s="35">
        <v>55</v>
      </c>
      <c r="L24" s="47">
        <v>0</v>
      </c>
      <c r="M24" s="12">
        <v>0</v>
      </c>
      <c r="N24" s="16">
        <v>0</v>
      </c>
      <c r="O24" s="53">
        <v>0</v>
      </c>
      <c r="P24" s="30">
        <v>7</v>
      </c>
      <c r="Q24" s="30">
        <v>42</v>
      </c>
      <c r="R24" s="19"/>
      <c r="S24" s="19"/>
      <c r="T24" s="30"/>
      <c r="U24" s="14"/>
      <c r="V24" s="52">
        <f t="shared" si="0"/>
        <v>107</v>
      </c>
      <c r="W24" s="49">
        <f t="shared" si="1"/>
        <v>107</v>
      </c>
      <c r="X24" s="1">
        <f t="shared" si="2"/>
        <v>0</v>
      </c>
      <c r="Y24" s="28">
        <f t="shared" si="3"/>
        <v>0</v>
      </c>
      <c r="Z24" s="28">
        <f t="shared" si="4"/>
        <v>10</v>
      </c>
      <c r="AA24" s="28">
        <f t="shared" si="5"/>
        <v>55</v>
      </c>
      <c r="AB24" s="28">
        <f t="shared" si="6"/>
        <v>0</v>
      </c>
      <c r="AC24" s="28">
        <f t="shared" si="7"/>
        <v>0</v>
      </c>
      <c r="AD24" s="28">
        <f t="shared" si="8"/>
        <v>42</v>
      </c>
      <c r="AE24" s="28">
        <f t="shared" si="9"/>
        <v>0</v>
      </c>
      <c r="AF24" s="28">
        <f t="shared" si="10"/>
        <v>0</v>
      </c>
    </row>
    <row r="25" spans="1:32" ht="20.25" customHeight="1" thickBot="1">
      <c r="A25" s="7">
        <v>21</v>
      </c>
      <c r="B25" s="58" t="s">
        <v>38</v>
      </c>
      <c r="C25" s="59" t="s">
        <v>32</v>
      </c>
      <c r="D25" s="110">
        <v>22</v>
      </c>
      <c r="E25" s="21">
        <v>25</v>
      </c>
      <c r="F25" s="19">
        <v>17</v>
      </c>
      <c r="G25" s="35">
        <v>14</v>
      </c>
      <c r="H25" s="47">
        <v>25</v>
      </c>
      <c r="I25" s="12">
        <v>6</v>
      </c>
      <c r="J25" s="19">
        <v>2</v>
      </c>
      <c r="K25" s="35">
        <v>65</v>
      </c>
      <c r="L25" s="47">
        <v>0</v>
      </c>
      <c r="M25" s="12">
        <v>0</v>
      </c>
      <c r="N25" s="16">
        <v>0</v>
      </c>
      <c r="O25" s="53">
        <v>0</v>
      </c>
      <c r="P25" s="30">
        <v>0</v>
      </c>
      <c r="Q25" s="30">
        <v>0</v>
      </c>
      <c r="R25" s="19"/>
      <c r="S25" s="19"/>
      <c r="T25" s="30"/>
      <c r="U25" s="14"/>
      <c r="V25" s="52">
        <f t="shared" si="0"/>
        <v>110</v>
      </c>
      <c r="W25" s="49">
        <f t="shared" si="1"/>
        <v>104</v>
      </c>
      <c r="X25" s="1">
        <f t="shared" si="2"/>
        <v>25</v>
      </c>
      <c r="Y25" s="28">
        <f t="shared" si="3"/>
        <v>14</v>
      </c>
      <c r="Z25" s="28">
        <f t="shared" si="4"/>
        <v>6</v>
      </c>
      <c r="AA25" s="28">
        <f t="shared" si="5"/>
        <v>65</v>
      </c>
      <c r="AB25" s="28">
        <f t="shared" si="6"/>
        <v>0</v>
      </c>
      <c r="AC25" s="28">
        <f t="shared" si="7"/>
        <v>0</v>
      </c>
      <c r="AD25" s="28">
        <f t="shared" si="8"/>
        <v>0</v>
      </c>
      <c r="AE25" s="28">
        <f t="shared" si="9"/>
        <v>0</v>
      </c>
      <c r="AF25" s="28">
        <f t="shared" si="10"/>
        <v>0</v>
      </c>
    </row>
    <row r="26" spans="1:32" ht="20.25" customHeight="1" thickBot="1">
      <c r="A26" s="9">
        <v>22</v>
      </c>
      <c r="B26" s="58" t="s">
        <v>34</v>
      </c>
      <c r="C26" s="59" t="s">
        <v>10</v>
      </c>
      <c r="D26" s="110">
        <v>18</v>
      </c>
      <c r="E26" s="21">
        <v>33</v>
      </c>
      <c r="F26" s="19">
        <v>0</v>
      </c>
      <c r="G26" s="35">
        <v>0</v>
      </c>
      <c r="H26" s="47">
        <v>18</v>
      </c>
      <c r="I26" s="12">
        <v>13</v>
      </c>
      <c r="J26" s="19">
        <v>0</v>
      </c>
      <c r="K26" s="35">
        <v>0</v>
      </c>
      <c r="L26" s="47">
        <v>0</v>
      </c>
      <c r="M26" s="12">
        <v>0</v>
      </c>
      <c r="N26" s="16">
        <v>7</v>
      </c>
      <c r="O26" s="53">
        <v>42</v>
      </c>
      <c r="P26" s="30">
        <v>0</v>
      </c>
      <c r="Q26" s="30">
        <v>0</v>
      </c>
      <c r="R26" s="19"/>
      <c r="S26" s="19"/>
      <c r="T26" s="30"/>
      <c r="U26" s="14"/>
      <c r="V26" s="52">
        <f t="shared" si="0"/>
        <v>88</v>
      </c>
      <c r="W26" s="49">
        <f t="shared" si="1"/>
        <v>88</v>
      </c>
      <c r="X26" s="1">
        <f t="shared" si="2"/>
        <v>33</v>
      </c>
      <c r="Y26" s="28">
        <f t="shared" si="3"/>
        <v>0</v>
      </c>
      <c r="Z26" s="28">
        <f t="shared" si="4"/>
        <v>13</v>
      </c>
      <c r="AA26" s="28">
        <f t="shared" si="5"/>
        <v>0</v>
      </c>
      <c r="AB26" s="28">
        <f t="shared" si="6"/>
        <v>0</v>
      </c>
      <c r="AC26" s="28">
        <f t="shared" si="7"/>
        <v>42</v>
      </c>
      <c r="AD26" s="28">
        <f t="shared" si="8"/>
        <v>0</v>
      </c>
      <c r="AE26" s="28">
        <f t="shared" si="9"/>
        <v>0</v>
      </c>
      <c r="AF26" s="28">
        <f t="shared" si="10"/>
        <v>0</v>
      </c>
    </row>
    <row r="27" spans="1:32" ht="20.25" customHeight="1" thickBot="1">
      <c r="A27" s="7">
        <v>23</v>
      </c>
      <c r="B27" s="58" t="s">
        <v>36</v>
      </c>
      <c r="C27" s="59" t="s">
        <v>10</v>
      </c>
      <c r="D27" s="110">
        <v>20</v>
      </c>
      <c r="E27" s="21">
        <v>29</v>
      </c>
      <c r="F27" s="19">
        <v>5</v>
      </c>
      <c r="G27" s="35">
        <v>50</v>
      </c>
      <c r="H27" s="47">
        <v>0</v>
      </c>
      <c r="I27" s="12">
        <v>0</v>
      </c>
      <c r="J27" s="19">
        <v>0</v>
      </c>
      <c r="K27" s="35">
        <v>0</v>
      </c>
      <c r="L27" s="47">
        <v>0</v>
      </c>
      <c r="M27" s="12">
        <v>0</v>
      </c>
      <c r="N27" s="16">
        <v>0</v>
      </c>
      <c r="O27" s="53">
        <v>0</v>
      </c>
      <c r="P27" s="30">
        <v>0</v>
      </c>
      <c r="Q27" s="30">
        <v>0</v>
      </c>
      <c r="R27" s="19"/>
      <c r="S27" s="19"/>
      <c r="T27" s="30"/>
      <c r="U27" s="14"/>
      <c r="V27" s="52">
        <f t="shared" si="0"/>
        <v>79</v>
      </c>
      <c r="W27" s="49">
        <f t="shared" si="1"/>
        <v>79</v>
      </c>
      <c r="X27" s="1">
        <f t="shared" si="2"/>
        <v>29</v>
      </c>
      <c r="Y27" s="28">
        <f t="shared" si="3"/>
        <v>50</v>
      </c>
      <c r="Z27" s="28">
        <f t="shared" si="4"/>
        <v>0</v>
      </c>
      <c r="AA27" s="28">
        <f t="shared" si="5"/>
        <v>0</v>
      </c>
      <c r="AB27" s="28">
        <f t="shared" si="6"/>
        <v>0</v>
      </c>
      <c r="AC27" s="28">
        <f t="shared" si="7"/>
        <v>0</v>
      </c>
      <c r="AD27" s="28">
        <f t="shared" si="8"/>
        <v>0</v>
      </c>
      <c r="AE27" s="28">
        <f t="shared" si="9"/>
        <v>0</v>
      </c>
      <c r="AF27" s="28">
        <f t="shared" si="10"/>
        <v>0</v>
      </c>
    </row>
    <row r="28" spans="1:32" ht="20.25" customHeight="1" thickBot="1">
      <c r="A28" s="7">
        <v>24</v>
      </c>
      <c r="B28" s="75" t="s">
        <v>68</v>
      </c>
      <c r="C28" s="72" t="s">
        <v>16</v>
      </c>
      <c r="D28" s="110">
        <v>0</v>
      </c>
      <c r="E28" s="21">
        <v>0</v>
      </c>
      <c r="F28" s="19">
        <v>20</v>
      </c>
      <c r="G28" s="35">
        <v>11</v>
      </c>
      <c r="H28" s="47">
        <v>32</v>
      </c>
      <c r="I28" s="12">
        <v>0</v>
      </c>
      <c r="J28" s="19">
        <v>14</v>
      </c>
      <c r="K28" s="35">
        <v>20</v>
      </c>
      <c r="L28" s="47">
        <v>16</v>
      </c>
      <c r="M28" s="12">
        <v>16</v>
      </c>
      <c r="N28" s="16">
        <v>18</v>
      </c>
      <c r="O28" s="53">
        <v>13</v>
      </c>
      <c r="P28" s="30">
        <v>15</v>
      </c>
      <c r="Q28" s="30">
        <v>18</v>
      </c>
      <c r="R28" s="19"/>
      <c r="S28" s="19"/>
      <c r="T28" s="30"/>
      <c r="U28" s="14"/>
      <c r="V28" s="52">
        <f t="shared" si="0"/>
        <v>78</v>
      </c>
      <c r="W28" s="49">
        <f t="shared" si="1"/>
        <v>78</v>
      </c>
      <c r="X28" s="1">
        <f t="shared" si="2"/>
        <v>0</v>
      </c>
      <c r="Y28" s="28">
        <f t="shared" si="3"/>
        <v>11</v>
      </c>
      <c r="Z28" s="28">
        <f t="shared" si="4"/>
        <v>0</v>
      </c>
      <c r="AA28" s="28">
        <f t="shared" si="5"/>
        <v>20</v>
      </c>
      <c r="AB28" s="28">
        <f t="shared" si="6"/>
        <v>16</v>
      </c>
      <c r="AC28" s="28">
        <f t="shared" si="7"/>
        <v>13</v>
      </c>
      <c r="AD28" s="28">
        <f t="shared" si="8"/>
        <v>18</v>
      </c>
      <c r="AE28" s="28">
        <f t="shared" si="9"/>
        <v>0</v>
      </c>
      <c r="AF28" s="28">
        <f t="shared" si="10"/>
        <v>0</v>
      </c>
    </row>
    <row r="29" spans="1:32" ht="20.25" customHeight="1" thickBot="1">
      <c r="A29" s="9">
        <v>25</v>
      </c>
      <c r="B29" s="25" t="s">
        <v>21</v>
      </c>
      <c r="C29" s="11" t="s">
        <v>22</v>
      </c>
      <c r="D29" s="110">
        <v>8</v>
      </c>
      <c r="E29" s="21">
        <v>65</v>
      </c>
      <c r="F29" s="19">
        <v>0</v>
      </c>
      <c r="G29" s="35">
        <v>0</v>
      </c>
      <c r="H29" s="47">
        <v>0</v>
      </c>
      <c r="I29" s="12">
        <v>0</v>
      </c>
      <c r="J29" s="19">
        <v>0</v>
      </c>
      <c r="K29" s="35">
        <v>0</v>
      </c>
      <c r="L29" s="47">
        <v>0</v>
      </c>
      <c r="M29" s="12">
        <v>0</v>
      </c>
      <c r="N29" s="16">
        <v>0</v>
      </c>
      <c r="O29" s="53">
        <v>0</v>
      </c>
      <c r="P29" s="30">
        <v>0</v>
      </c>
      <c r="Q29" s="30">
        <v>0</v>
      </c>
      <c r="R29" s="19"/>
      <c r="S29" s="19"/>
      <c r="T29" s="30"/>
      <c r="U29" s="14"/>
      <c r="V29" s="52">
        <f t="shared" si="0"/>
        <v>65</v>
      </c>
      <c r="W29" s="49">
        <f t="shared" si="1"/>
        <v>65</v>
      </c>
      <c r="X29" s="1">
        <f t="shared" si="2"/>
        <v>65</v>
      </c>
      <c r="Y29" s="28">
        <f t="shared" si="3"/>
        <v>0</v>
      </c>
      <c r="Z29" s="28">
        <f t="shared" si="4"/>
        <v>0</v>
      </c>
      <c r="AA29" s="28">
        <f t="shared" si="5"/>
        <v>0</v>
      </c>
      <c r="AB29" s="28">
        <f t="shared" si="6"/>
        <v>0</v>
      </c>
      <c r="AC29" s="28">
        <f t="shared" si="7"/>
        <v>0</v>
      </c>
      <c r="AD29" s="28">
        <f t="shared" si="8"/>
        <v>0</v>
      </c>
      <c r="AE29" s="28">
        <f t="shared" si="9"/>
        <v>0</v>
      </c>
      <c r="AF29" s="28">
        <f t="shared" si="10"/>
        <v>0</v>
      </c>
    </row>
    <row r="30" spans="1:32" ht="20.25" customHeight="1" thickBot="1">
      <c r="A30" s="7">
        <v>25</v>
      </c>
      <c r="B30" s="75" t="s">
        <v>67</v>
      </c>
      <c r="C30" s="76" t="s">
        <v>10</v>
      </c>
      <c r="D30" s="110">
        <v>0</v>
      </c>
      <c r="E30" s="21">
        <v>0</v>
      </c>
      <c r="F30" s="19">
        <v>2</v>
      </c>
      <c r="G30" s="35">
        <v>65</v>
      </c>
      <c r="H30" s="47">
        <v>0</v>
      </c>
      <c r="I30" s="12">
        <v>0</v>
      </c>
      <c r="J30" s="19">
        <v>0</v>
      </c>
      <c r="K30" s="35">
        <v>0</v>
      </c>
      <c r="L30" s="47">
        <v>0</v>
      </c>
      <c r="M30" s="12">
        <v>0</v>
      </c>
      <c r="N30" s="16">
        <v>0</v>
      </c>
      <c r="O30" s="53">
        <v>0</v>
      </c>
      <c r="P30" s="30">
        <v>0</v>
      </c>
      <c r="Q30" s="30">
        <v>0</v>
      </c>
      <c r="R30" s="19"/>
      <c r="S30" s="19"/>
      <c r="T30" s="30"/>
      <c r="U30" s="14"/>
      <c r="V30" s="52">
        <f t="shared" si="0"/>
        <v>65</v>
      </c>
      <c r="W30" s="49">
        <f t="shared" si="1"/>
        <v>65</v>
      </c>
      <c r="X30" s="1">
        <f t="shared" si="2"/>
        <v>0</v>
      </c>
      <c r="Y30" s="28">
        <f t="shared" si="3"/>
        <v>65</v>
      </c>
      <c r="Z30" s="28">
        <f t="shared" si="4"/>
        <v>0</v>
      </c>
      <c r="AA30" s="28">
        <f t="shared" si="5"/>
        <v>0</v>
      </c>
      <c r="AB30" s="28">
        <f t="shared" si="6"/>
        <v>0</v>
      </c>
      <c r="AC30" s="28">
        <f t="shared" si="7"/>
        <v>0</v>
      </c>
      <c r="AD30" s="28">
        <f t="shared" si="8"/>
        <v>0</v>
      </c>
      <c r="AE30" s="28">
        <f t="shared" si="9"/>
        <v>0</v>
      </c>
      <c r="AF30" s="28">
        <f t="shared" si="10"/>
        <v>0</v>
      </c>
    </row>
    <row r="31" spans="1:32" ht="20.25" customHeight="1" thickBot="1">
      <c r="A31" s="7">
        <v>27</v>
      </c>
      <c r="B31" s="25" t="s">
        <v>25</v>
      </c>
      <c r="C31" s="11" t="s">
        <v>26</v>
      </c>
      <c r="D31" s="110">
        <v>11</v>
      </c>
      <c r="E31" s="21">
        <v>53</v>
      </c>
      <c r="F31" s="19">
        <v>0</v>
      </c>
      <c r="G31" s="35">
        <v>0</v>
      </c>
      <c r="H31" s="47">
        <v>20</v>
      </c>
      <c r="I31" s="12">
        <v>11</v>
      </c>
      <c r="J31" s="19">
        <v>0</v>
      </c>
      <c r="K31" s="35">
        <v>0</v>
      </c>
      <c r="L31" s="47">
        <v>0</v>
      </c>
      <c r="M31" s="12">
        <v>0</v>
      </c>
      <c r="N31" s="16">
        <v>0</v>
      </c>
      <c r="O31" s="53">
        <v>0</v>
      </c>
      <c r="P31" s="30">
        <v>0</v>
      </c>
      <c r="Q31" s="30">
        <v>0</v>
      </c>
      <c r="R31" s="19"/>
      <c r="S31" s="19"/>
      <c r="T31" s="30"/>
      <c r="U31" s="14"/>
      <c r="V31" s="52">
        <f t="shared" si="0"/>
        <v>64</v>
      </c>
      <c r="W31" s="49">
        <f t="shared" si="1"/>
        <v>64</v>
      </c>
      <c r="X31" s="1">
        <f t="shared" si="2"/>
        <v>53</v>
      </c>
      <c r="Y31" s="28">
        <f t="shared" si="3"/>
        <v>0</v>
      </c>
      <c r="Z31" s="28">
        <f t="shared" si="4"/>
        <v>11</v>
      </c>
      <c r="AA31" s="28">
        <f t="shared" si="5"/>
        <v>0</v>
      </c>
      <c r="AB31" s="28">
        <f t="shared" si="6"/>
        <v>0</v>
      </c>
      <c r="AC31" s="28">
        <f t="shared" si="7"/>
        <v>0</v>
      </c>
      <c r="AD31" s="28">
        <f t="shared" si="8"/>
        <v>0</v>
      </c>
      <c r="AE31" s="28">
        <f t="shared" si="9"/>
        <v>0</v>
      </c>
      <c r="AF31" s="28">
        <f t="shared" si="10"/>
        <v>0</v>
      </c>
    </row>
    <row r="32" spans="1:32" ht="20.25" customHeight="1" thickBot="1">
      <c r="A32" s="9">
        <v>28</v>
      </c>
      <c r="B32" s="78" t="s">
        <v>87</v>
      </c>
      <c r="C32" s="69" t="s">
        <v>10</v>
      </c>
      <c r="D32" s="110">
        <v>0</v>
      </c>
      <c r="E32" s="21">
        <v>0</v>
      </c>
      <c r="F32" s="19">
        <v>0</v>
      </c>
      <c r="G32" s="35">
        <v>0</v>
      </c>
      <c r="H32" s="47">
        <v>0</v>
      </c>
      <c r="I32" s="12">
        <v>0</v>
      </c>
      <c r="J32" s="19">
        <v>0</v>
      </c>
      <c r="K32" s="35">
        <v>0</v>
      </c>
      <c r="L32" s="47">
        <v>3</v>
      </c>
      <c r="M32" s="12">
        <v>60</v>
      </c>
      <c r="N32" s="16">
        <v>0</v>
      </c>
      <c r="O32" s="53">
        <v>0</v>
      </c>
      <c r="P32" s="30">
        <v>0</v>
      </c>
      <c r="Q32" s="30">
        <v>0</v>
      </c>
      <c r="R32" s="19"/>
      <c r="S32" s="19"/>
      <c r="T32" s="30"/>
      <c r="U32" s="14"/>
      <c r="V32" s="52">
        <f t="shared" si="0"/>
        <v>60</v>
      </c>
      <c r="W32" s="49">
        <f t="shared" si="1"/>
        <v>60</v>
      </c>
      <c r="X32" s="1">
        <f t="shared" si="2"/>
        <v>0</v>
      </c>
      <c r="Y32" s="28">
        <f t="shared" si="3"/>
        <v>0</v>
      </c>
      <c r="Z32" s="28">
        <f t="shared" si="4"/>
        <v>0</v>
      </c>
      <c r="AA32" s="28">
        <f t="shared" si="5"/>
        <v>0</v>
      </c>
      <c r="AB32" s="28">
        <f t="shared" si="6"/>
        <v>60</v>
      </c>
      <c r="AC32" s="28">
        <f t="shared" si="7"/>
        <v>0</v>
      </c>
      <c r="AD32" s="28">
        <f t="shared" si="8"/>
        <v>0</v>
      </c>
      <c r="AE32" s="28">
        <f t="shared" si="9"/>
        <v>0</v>
      </c>
      <c r="AF32" s="28">
        <f t="shared" si="10"/>
        <v>0</v>
      </c>
    </row>
    <row r="33" spans="1:32" ht="20.25" customHeight="1" thickBot="1">
      <c r="A33" s="7">
        <v>29</v>
      </c>
      <c r="B33" s="115" t="s">
        <v>65</v>
      </c>
      <c r="C33" s="113" t="s">
        <v>32</v>
      </c>
      <c r="D33" s="110">
        <v>0</v>
      </c>
      <c r="E33" s="21">
        <v>0</v>
      </c>
      <c r="F33" s="19">
        <v>16</v>
      </c>
      <c r="G33" s="35">
        <v>16</v>
      </c>
      <c r="H33" s="47">
        <v>0</v>
      </c>
      <c r="I33" s="12">
        <v>0</v>
      </c>
      <c r="J33" s="19">
        <v>0</v>
      </c>
      <c r="K33" s="35">
        <v>0</v>
      </c>
      <c r="L33" s="47">
        <v>0</v>
      </c>
      <c r="M33" s="12">
        <v>0</v>
      </c>
      <c r="N33" s="16">
        <v>0</v>
      </c>
      <c r="O33" s="53">
        <v>0</v>
      </c>
      <c r="P33" s="30">
        <v>8</v>
      </c>
      <c r="Q33" s="30">
        <v>38</v>
      </c>
      <c r="R33" s="19"/>
      <c r="S33" s="19"/>
      <c r="T33" s="30"/>
      <c r="U33" s="14"/>
      <c r="V33" s="52">
        <f t="shared" si="0"/>
        <v>54</v>
      </c>
      <c r="W33" s="49">
        <f t="shared" si="1"/>
        <v>54</v>
      </c>
      <c r="X33" s="1">
        <f t="shared" si="2"/>
        <v>0</v>
      </c>
      <c r="Y33" s="28">
        <f t="shared" si="3"/>
        <v>16</v>
      </c>
      <c r="Z33" s="28">
        <f t="shared" si="4"/>
        <v>0</v>
      </c>
      <c r="AA33" s="28">
        <f t="shared" si="5"/>
        <v>0</v>
      </c>
      <c r="AB33" s="28">
        <f t="shared" si="6"/>
        <v>0</v>
      </c>
      <c r="AC33" s="28">
        <f t="shared" si="7"/>
        <v>0</v>
      </c>
      <c r="AD33" s="28">
        <f t="shared" si="8"/>
        <v>38</v>
      </c>
      <c r="AE33" s="28">
        <f t="shared" si="9"/>
        <v>0</v>
      </c>
      <c r="AF33" s="28">
        <f t="shared" si="10"/>
        <v>0</v>
      </c>
    </row>
    <row r="34" spans="1:32" ht="20.25" customHeight="1" thickBot="1">
      <c r="A34" s="7">
        <v>30</v>
      </c>
      <c r="B34" s="68" t="s">
        <v>76</v>
      </c>
      <c r="C34" s="69" t="s">
        <v>77</v>
      </c>
      <c r="D34" s="110">
        <v>0</v>
      </c>
      <c r="E34" s="21">
        <v>0</v>
      </c>
      <c r="F34" s="19">
        <v>0</v>
      </c>
      <c r="G34" s="35">
        <v>0</v>
      </c>
      <c r="H34" s="47">
        <v>10</v>
      </c>
      <c r="I34" s="12">
        <v>31</v>
      </c>
      <c r="J34" s="19">
        <v>0</v>
      </c>
      <c r="K34" s="35">
        <v>0</v>
      </c>
      <c r="L34" s="47">
        <v>0</v>
      </c>
      <c r="M34" s="12">
        <v>0</v>
      </c>
      <c r="N34" s="16">
        <v>13</v>
      </c>
      <c r="O34" s="53">
        <v>22</v>
      </c>
      <c r="P34" s="30">
        <v>0</v>
      </c>
      <c r="Q34" s="30">
        <v>0</v>
      </c>
      <c r="R34" s="19"/>
      <c r="S34" s="19"/>
      <c r="T34" s="30"/>
      <c r="U34" s="14"/>
      <c r="V34" s="52">
        <f t="shared" si="0"/>
        <v>53</v>
      </c>
      <c r="W34" s="49">
        <f t="shared" si="1"/>
        <v>53</v>
      </c>
      <c r="X34" s="1">
        <f t="shared" si="2"/>
        <v>0</v>
      </c>
      <c r="Y34" s="28">
        <f t="shared" si="3"/>
        <v>0</v>
      </c>
      <c r="Z34" s="28">
        <f t="shared" si="4"/>
        <v>31</v>
      </c>
      <c r="AA34" s="28">
        <f t="shared" si="5"/>
        <v>0</v>
      </c>
      <c r="AB34" s="28">
        <f t="shared" si="6"/>
        <v>0</v>
      </c>
      <c r="AC34" s="28">
        <f t="shared" si="7"/>
        <v>22</v>
      </c>
      <c r="AD34" s="28">
        <f t="shared" si="8"/>
        <v>0</v>
      </c>
      <c r="AE34" s="28">
        <f t="shared" si="9"/>
        <v>0</v>
      </c>
      <c r="AF34" s="28">
        <f t="shared" si="10"/>
        <v>0</v>
      </c>
    </row>
    <row r="35" spans="1:32" ht="20.25" customHeight="1" thickBot="1">
      <c r="A35" s="9">
        <v>31</v>
      </c>
      <c r="B35" s="61" t="s">
        <v>42</v>
      </c>
      <c r="C35" s="11" t="s">
        <v>20</v>
      </c>
      <c r="D35" s="110">
        <v>26</v>
      </c>
      <c r="E35" s="21">
        <v>17</v>
      </c>
      <c r="F35" s="19">
        <v>0</v>
      </c>
      <c r="G35" s="35">
        <v>0</v>
      </c>
      <c r="H35" s="47">
        <v>22</v>
      </c>
      <c r="I35" s="12">
        <v>9</v>
      </c>
      <c r="J35" s="19">
        <v>0</v>
      </c>
      <c r="K35" s="35">
        <v>0</v>
      </c>
      <c r="L35" s="47">
        <v>12</v>
      </c>
      <c r="M35" s="12">
        <v>25</v>
      </c>
      <c r="N35" s="16">
        <v>0</v>
      </c>
      <c r="O35" s="53">
        <v>0</v>
      </c>
      <c r="P35" s="30">
        <v>0</v>
      </c>
      <c r="Q35" s="30">
        <v>0</v>
      </c>
      <c r="R35" s="19"/>
      <c r="S35" s="19"/>
      <c r="T35" s="30"/>
      <c r="U35" s="14"/>
      <c r="V35" s="52">
        <f t="shared" si="0"/>
        <v>51</v>
      </c>
      <c r="W35" s="49">
        <f t="shared" si="1"/>
        <v>51</v>
      </c>
      <c r="X35" s="1">
        <f t="shared" si="2"/>
        <v>17</v>
      </c>
      <c r="Y35" s="28">
        <f t="shared" si="3"/>
        <v>0</v>
      </c>
      <c r="Z35" s="28">
        <f t="shared" si="4"/>
        <v>9</v>
      </c>
      <c r="AA35" s="28">
        <f t="shared" si="5"/>
        <v>0</v>
      </c>
      <c r="AB35" s="28">
        <f t="shared" si="6"/>
        <v>25</v>
      </c>
      <c r="AC35" s="28">
        <f t="shared" si="7"/>
        <v>0</v>
      </c>
      <c r="AD35" s="28">
        <f t="shared" si="8"/>
        <v>0</v>
      </c>
      <c r="AE35" s="28">
        <f t="shared" si="9"/>
        <v>0</v>
      </c>
      <c r="AF35" s="28">
        <f t="shared" si="10"/>
        <v>0</v>
      </c>
    </row>
    <row r="36" spans="1:32" ht="20.25" customHeight="1" thickBot="1">
      <c r="A36" s="7">
        <v>32</v>
      </c>
      <c r="B36" s="66" t="s">
        <v>37</v>
      </c>
      <c r="C36" s="59" t="s">
        <v>16</v>
      </c>
      <c r="D36" s="110">
        <v>21</v>
      </c>
      <c r="E36" s="21">
        <v>27</v>
      </c>
      <c r="F36" s="19">
        <v>0</v>
      </c>
      <c r="G36" s="35">
        <v>0</v>
      </c>
      <c r="H36" s="47">
        <v>0</v>
      </c>
      <c r="I36" s="12">
        <v>0</v>
      </c>
      <c r="J36" s="19">
        <v>0</v>
      </c>
      <c r="K36" s="35">
        <v>0</v>
      </c>
      <c r="L36" s="47">
        <v>15</v>
      </c>
      <c r="M36" s="12">
        <v>18</v>
      </c>
      <c r="N36" s="16">
        <v>0</v>
      </c>
      <c r="O36" s="53">
        <v>0</v>
      </c>
      <c r="P36" s="30">
        <v>0</v>
      </c>
      <c r="Q36" s="30">
        <v>0</v>
      </c>
      <c r="R36" s="19"/>
      <c r="S36" s="19"/>
      <c r="T36" s="30"/>
      <c r="U36" s="14"/>
      <c r="V36" s="52">
        <f t="shared" si="0"/>
        <v>45</v>
      </c>
      <c r="W36" s="49">
        <f t="shared" si="1"/>
        <v>45</v>
      </c>
      <c r="X36" s="1">
        <f t="shared" si="2"/>
        <v>27</v>
      </c>
      <c r="Y36" s="28">
        <f t="shared" si="3"/>
        <v>0</v>
      </c>
      <c r="Z36" s="28">
        <f t="shared" si="4"/>
        <v>0</v>
      </c>
      <c r="AA36" s="28">
        <f t="shared" si="5"/>
        <v>0</v>
      </c>
      <c r="AB36" s="28">
        <f t="shared" si="6"/>
        <v>18</v>
      </c>
      <c r="AC36" s="28">
        <f t="shared" si="7"/>
        <v>0</v>
      </c>
      <c r="AD36" s="28">
        <f t="shared" si="8"/>
        <v>0</v>
      </c>
      <c r="AE36" s="28">
        <f t="shared" si="9"/>
        <v>0</v>
      </c>
      <c r="AF36" s="28">
        <f t="shared" si="10"/>
        <v>0</v>
      </c>
    </row>
    <row r="37" spans="1:32" ht="20.25" customHeight="1" thickBot="1">
      <c r="A37" s="7">
        <v>33</v>
      </c>
      <c r="B37" s="66" t="s">
        <v>39</v>
      </c>
      <c r="C37" s="59" t="s">
        <v>16</v>
      </c>
      <c r="D37" s="110">
        <v>23</v>
      </c>
      <c r="E37" s="21">
        <v>23</v>
      </c>
      <c r="F37" s="19">
        <v>15</v>
      </c>
      <c r="G37" s="35">
        <v>18</v>
      </c>
      <c r="H37" s="47">
        <v>31</v>
      </c>
      <c r="I37" s="12">
        <v>0</v>
      </c>
      <c r="J37" s="19">
        <v>0</v>
      </c>
      <c r="K37" s="35">
        <v>0</v>
      </c>
      <c r="L37" s="47">
        <v>0</v>
      </c>
      <c r="M37" s="12">
        <v>0</v>
      </c>
      <c r="N37" s="16">
        <v>0</v>
      </c>
      <c r="O37" s="53">
        <v>0</v>
      </c>
      <c r="P37" s="30">
        <v>0</v>
      </c>
      <c r="Q37" s="30">
        <v>0</v>
      </c>
      <c r="R37" s="19"/>
      <c r="S37" s="19"/>
      <c r="T37" s="30"/>
      <c r="U37" s="14"/>
      <c r="V37" s="52">
        <f aca="true" t="shared" si="11" ref="V37:V68">E37+G37+I37+K37+M37+O37+Q37+S37+U37</f>
        <v>41</v>
      </c>
      <c r="W37" s="49">
        <f t="shared" si="1"/>
        <v>41</v>
      </c>
      <c r="X37" s="1">
        <f t="shared" si="2"/>
        <v>23</v>
      </c>
      <c r="Y37" s="28">
        <f t="shared" si="3"/>
        <v>18</v>
      </c>
      <c r="Z37" s="28">
        <f t="shared" si="4"/>
        <v>0</v>
      </c>
      <c r="AA37" s="28">
        <f t="shared" si="5"/>
        <v>0</v>
      </c>
      <c r="AB37" s="28">
        <f t="shared" si="6"/>
        <v>0</v>
      </c>
      <c r="AC37" s="28">
        <f t="shared" si="7"/>
        <v>0</v>
      </c>
      <c r="AD37" s="28">
        <f t="shared" si="8"/>
        <v>0</v>
      </c>
      <c r="AE37" s="28">
        <f t="shared" si="9"/>
        <v>0</v>
      </c>
      <c r="AF37" s="28">
        <f t="shared" si="10"/>
        <v>0</v>
      </c>
    </row>
    <row r="38" spans="1:32" ht="20.25" customHeight="1" thickBot="1">
      <c r="A38" s="9">
        <v>34</v>
      </c>
      <c r="B38" s="66" t="s">
        <v>35</v>
      </c>
      <c r="C38" s="59" t="s">
        <v>10</v>
      </c>
      <c r="D38" s="110">
        <v>19</v>
      </c>
      <c r="E38" s="21">
        <v>31</v>
      </c>
      <c r="F38" s="19">
        <v>0</v>
      </c>
      <c r="G38" s="35">
        <v>0</v>
      </c>
      <c r="H38" s="47">
        <v>0</v>
      </c>
      <c r="I38" s="12">
        <v>0</v>
      </c>
      <c r="J38" s="19">
        <v>0</v>
      </c>
      <c r="K38" s="35">
        <v>0</v>
      </c>
      <c r="L38" s="47">
        <v>0</v>
      </c>
      <c r="M38" s="12">
        <v>0</v>
      </c>
      <c r="N38" s="16">
        <v>0</v>
      </c>
      <c r="O38" s="53">
        <v>0</v>
      </c>
      <c r="P38" s="30">
        <v>0</v>
      </c>
      <c r="Q38" s="30">
        <v>0</v>
      </c>
      <c r="R38" s="19"/>
      <c r="S38" s="19"/>
      <c r="T38" s="30"/>
      <c r="U38" s="14"/>
      <c r="V38" s="52">
        <f t="shared" si="11"/>
        <v>31</v>
      </c>
      <c r="W38" s="49">
        <f t="shared" si="1"/>
        <v>31</v>
      </c>
      <c r="X38" s="1">
        <f t="shared" si="2"/>
        <v>31</v>
      </c>
      <c r="Y38" s="28">
        <f t="shared" si="3"/>
        <v>0</v>
      </c>
      <c r="Z38" s="28">
        <f t="shared" si="4"/>
        <v>0</v>
      </c>
      <c r="AA38" s="28">
        <f t="shared" si="5"/>
        <v>0</v>
      </c>
      <c r="AB38" s="28">
        <f t="shared" si="6"/>
        <v>0</v>
      </c>
      <c r="AC38" s="28">
        <f t="shared" si="7"/>
        <v>0</v>
      </c>
      <c r="AD38" s="28">
        <f t="shared" si="8"/>
        <v>0</v>
      </c>
      <c r="AE38" s="28">
        <f t="shared" si="9"/>
        <v>0</v>
      </c>
      <c r="AF38" s="28">
        <f t="shared" si="10"/>
        <v>0</v>
      </c>
    </row>
    <row r="39" spans="1:32" ht="20.25" customHeight="1" thickBot="1">
      <c r="A39" s="7">
        <v>35</v>
      </c>
      <c r="B39" s="61" t="s">
        <v>40</v>
      </c>
      <c r="C39" s="11" t="s">
        <v>16</v>
      </c>
      <c r="D39" s="110">
        <v>24</v>
      </c>
      <c r="E39" s="21">
        <v>21</v>
      </c>
      <c r="F39" s="19">
        <v>0</v>
      </c>
      <c r="G39" s="35">
        <v>0</v>
      </c>
      <c r="H39" s="47">
        <v>26</v>
      </c>
      <c r="I39" s="12">
        <v>5</v>
      </c>
      <c r="J39" s="19">
        <v>0</v>
      </c>
      <c r="K39" s="35">
        <v>0</v>
      </c>
      <c r="L39" s="47">
        <v>0</v>
      </c>
      <c r="M39" s="12">
        <v>0</v>
      </c>
      <c r="N39" s="16">
        <v>0</v>
      </c>
      <c r="O39" s="53">
        <v>0</v>
      </c>
      <c r="P39" s="30">
        <v>0</v>
      </c>
      <c r="Q39" s="30">
        <v>0</v>
      </c>
      <c r="R39" s="19"/>
      <c r="S39" s="19"/>
      <c r="T39" s="30"/>
      <c r="U39" s="14"/>
      <c r="V39" s="52">
        <f t="shared" si="11"/>
        <v>26</v>
      </c>
      <c r="W39" s="49">
        <f t="shared" si="1"/>
        <v>26</v>
      </c>
      <c r="X39" s="1">
        <f t="shared" si="2"/>
        <v>21</v>
      </c>
      <c r="Y39" s="28">
        <f t="shared" si="3"/>
        <v>0</v>
      </c>
      <c r="Z39" s="28">
        <f t="shared" si="4"/>
        <v>5</v>
      </c>
      <c r="AA39" s="28">
        <f t="shared" si="5"/>
        <v>0</v>
      </c>
      <c r="AB39" s="28">
        <f t="shared" si="6"/>
        <v>0</v>
      </c>
      <c r="AC39" s="28">
        <f t="shared" si="7"/>
        <v>0</v>
      </c>
      <c r="AD39" s="28">
        <f t="shared" si="8"/>
        <v>0</v>
      </c>
      <c r="AE39" s="28">
        <f t="shared" si="9"/>
        <v>0</v>
      </c>
      <c r="AF39" s="28">
        <f t="shared" si="10"/>
        <v>0</v>
      </c>
    </row>
    <row r="40" spans="1:32" ht="20.25" customHeight="1" thickBot="1">
      <c r="A40" s="7">
        <v>36</v>
      </c>
      <c r="B40" s="71" t="s">
        <v>64</v>
      </c>
      <c r="C40" s="75" t="s">
        <v>32</v>
      </c>
      <c r="D40" s="110">
        <v>0</v>
      </c>
      <c r="E40" s="21">
        <v>0</v>
      </c>
      <c r="F40" s="19">
        <v>12</v>
      </c>
      <c r="G40" s="35">
        <v>25</v>
      </c>
      <c r="H40" s="47">
        <v>0</v>
      </c>
      <c r="I40" s="12">
        <v>0</v>
      </c>
      <c r="J40" s="19">
        <v>0</v>
      </c>
      <c r="K40" s="35">
        <v>0</v>
      </c>
      <c r="L40" s="47">
        <v>0</v>
      </c>
      <c r="M40" s="12">
        <v>0</v>
      </c>
      <c r="N40" s="16">
        <v>0</v>
      </c>
      <c r="O40" s="53">
        <v>0</v>
      </c>
      <c r="P40" s="30">
        <v>0</v>
      </c>
      <c r="Q40" s="30">
        <v>0</v>
      </c>
      <c r="R40" s="19"/>
      <c r="S40" s="19"/>
      <c r="T40" s="30"/>
      <c r="U40" s="14"/>
      <c r="V40" s="52">
        <f t="shared" si="11"/>
        <v>25</v>
      </c>
      <c r="W40" s="49">
        <f t="shared" si="1"/>
        <v>25</v>
      </c>
      <c r="X40" s="1">
        <f t="shared" si="2"/>
        <v>0</v>
      </c>
      <c r="Y40" s="28">
        <f t="shared" si="3"/>
        <v>25</v>
      </c>
      <c r="Z40" s="28">
        <f t="shared" si="4"/>
        <v>0</v>
      </c>
      <c r="AA40" s="28">
        <f t="shared" si="5"/>
        <v>0</v>
      </c>
      <c r="AB40" s="28">
        <f t="shared" si="6"/>
        <v>0</v>
      </c>
      <c r="AC40" s="28">
        <f t="shared" si="7"/>
        <v>0</v>
      </c>
      <c r="AD40" s="28">
        <f t="shared" si="8"/>
        <v>0</v>
      </c>
      <c r="AE40" s="28">
        <f t="shared" si="9"/>
        <v>0</v>
      </c>
      <c r="AF40" s="28">
        <f t="shared" si="10"/>
        <v>0</v>
      </c>
    </row>
    <row r="41" spans="1:32" ht="20.25" customHeight="1" hidden="1" thickBot="1">
      <c r="A41" s="9">
        <v>37</v>
      </c>
      <c r="B41" s="73"/>
      <c r="C41" s="74"/>
      <c r="D41" s="110"/>
      <c r="E41" s="21"/>
      <c r="F41" s="19"/>
      <c r="G41" s="35"/>
      <c r="H41" s="47"/>
      <c r="I41" s="12"/>
      <c r="J41" s="19"/>
      <c r="K41" s="35"/>
      <c r="L41" s="47"/>
      <c r="M41" s="12"/>
      <c r="N41" s="16"/>
      <c r="O41" s="53"/>
      <c r="P41" s="30"/>
      <c r="Q41" s="30"/>
      <c r="R41" s="19"/>
      <c r="S41" s="19"/>
      <c r="T41" s="30"/>
      <c r="U41" s="14"/>
      <c r="V41" s="52">
        <f t="shared" si="11"/>
        <v>0</v>
      </c>
      <c r="W41" s="49">
        <f aca="true" t="shared" si="12" ref="W41:W50">V41-SMALL(X41:AA41,1)-SMALL(X41:AA41,2)</f>
        <v>0</v>
      </c>
      <c r="X41" s="1">
        <f t="shared" si="2"/>
        <v>0</v>
      </c>
      <c r="Y41" s="28">
        <f t="shared" si="3"/>
        <v>0</v>
      </c>
      <c r="Z41" s="28">
        <f t="shared" si="4"/>
        <v>0</v>
      </c>
      <c r="AA41" s="28">
        <f t="shared" si="5"/>
        <v>0</v>
      </c>
      <c r="AB41" s="28">
        <f t="shared" si="6"/>
        <v>0</v>
      </c>
      <c r="AC41" s="28">
        <f t="shared" si="7"/>
        <v>0</v>
      </c>
      <c r="AD41" s="28">
        <f t="shared" si="8"/>
        <v>0</v>
      </c>
      <c r="AE41" s="28">
        <f t="shared" si="9"/>
        <v>0</v>
      </c>
      <c r="AF41" s="28">
        <f t="shared" si="10"/>
        <v>0</v>
      </c>
    </row>
    <row r="42" spans="1:32" ht="20.25" customHeight="1" hidden="1" thickBot="1">
      <c r="A42" s="7">
        <v>38</v>
      </c>
      <c r="B42" s="24"/>
      <c r="C42" s="10"/>
      <c r="D42" s="110"/>
      <c r="E42" s="21"/>
      <c r="F42" s="19"/>
      <c r="G42" s="35"/>
      <c r="H42" s="47"/>
      <c r="I42" s="12"/>
      <c r="J42" s="19"/>
      <c r="K42" s="35"/>
      <c r="L42" s="47"/>
      <c r="M42" s="12"/>
      <c r="N42" s="16"/>
      <c r="O42" s="53"/>
      <c r="P42" s="30"/>
      <c r="Q42" s="30"/>
      <c r="R42" s="19"/>
      <c r="S42" s="19"/>
      <c r="T42" s="30"/>
      <c r="U42" s="14"/>
      <c r="V42" s="52">
        <f t="shared" si="11"/>
        <v>0</v>
      </c>
      <c r="W42" s="49">
        <f t="shared" si="12"/>
        <v>0</v>
      </c>
      <c r="X42" s="1">
        <f t="shared" si="2"/>
        <v>0</v>
      </c>
      <c r="Y42" s="28">
        <f t="shared" si="3"/>
        <v>0</v>
      </c>
      <c r="Z42" s="28">
        <f t="shared" si="4"/>
        <v>0</v>
      </c>
      <c r="AA42" s="28">
        <f t="shared" si="5"/>
        <v>0</v>
      </c>
      <c r="AB42" s="28">
        <f t="shared" si="6"/>
        <v>0</v>
      </c>
      <c r="AC42" s="28">
        <f t="shared" si="7"/>
        <v>0</v>
      </c>
      <c r="AD42" s="28">
        <f t="shared" si="8"/>
        <v>0</v>
      </c>
      <c r="AE42" s="28">
        <f t="shared" si="9"/>
        <v>0</v>
      </c>
      <c r="AF42" s="28">
        <f t="shared" si="10"/>
        <v>0</v>
      </c>
    </row>
    <row r="43" spans="1:32" ht="20.25" customHeight="1" hidden="1" thickBot="1">
      <c r="A43" s="7">
        <v>39</v>
      </c>
      <c r="B43" s="25"/>
      <c r="C43" s="11"/>
      <c r="D43" s="110"/>
      <c r="E43" s="21"/>
      <c r="F43" s="19"/>
      <c r="G43" s="35"/>
      <c r="H43" s="47"/>
      <c r="I43" s="12"/>
      <c r="J43" s="19"/>
      <c r="K43" s="35"/>
      <c r="L43" s="47"/>
      <c r="M43" s="12"/>
      <c r="N43" s="16"/>
      <c r="O43" s="53"/>
      <c r="P43" s="30"/>
      <c r="Q43" s="30"/>
      <c r="R43" s="19"/>
      <c r="S43" s="19"/>
      <c r="T43" s="30"/>
      <c r="U43" s="14"/>
      <c r="V43" s="52">
        <f t="shared" si="11"/>
        <v>0</v>
      </c>
      <c r="W43" s="49">
        <f t="shared" si="12"/>
        <v>0</v>
      </c>
      <c r="X43" s="1">
        <f t="shared" si="2"/>
        <v>0</v>
      </c>
      <c r="Y43" s="28">
        <f t="shared" si="3"/>
        <v>0</v>
      </c>
      <c r="Z43" s="28">
        <f t="shared" si="4"/>
        <v>0</v>
      </c>
      <c r="AA43" s="28">
        <f t="shared" si="5"/>
        <v>0</v>
      </c>
      <c r="AB43" s="28">
        <f t="shared" si="6"/>
        <v>0</v>
      </c>
      <c r="AC43" s="28">
        <f t="shared" si="7"/>
        <v>0</v>
      </c>
      <c r="AD43" s="28">
        <f t="shared" si="8"/>
        <v>0</v>
      </c>
      <c r="AE43" s="28">
        <f t="shared" si="9"/>
        <v>0</v>
      </c>
      <c r="AF43" s="28">
        <f t="shared" si="10"/>
        <v>0</v>
      </c>
    </row>
    <row r="44" spans="1:32" ht="20.25" customHeight="1" hidden="1" thickBot="1">
      <c r="A44" s="9">
        <v>40</v>
      </c>
      <c r="B44" s="25"/>
      <c r="C44" s="11"/>
      <c r="D44" s="110"/>
      <c r="E44" s="21"/>
      <c r="F44" s="19"/>
      <c r="G44" s="35"/>
      <c r="H44" s="47"/>
      <c r="I44" s="12"/>
      <c r="J44" s="19"/>
      <c r="K44" s="35"/>
      <c r="L44" s="47"/>
      <c r="M44" s="12"/>
      <c r="N44" s="16"/>
      <c r="O44" s="53"/>
      <c r="P44" s="30"/>
      <c r="Q44" s="30"/>
      <c r="R44" s="19"/>
      <c r="S44" s="19"/>
      <c r="T44" s="30"/>
      <c r="U44" s="14"/>
      <c r="V44" s="52">
        <f t="shared" si="11"/>
        <v>0</v>
      </c>
      <c r="W44" s="49">
        <f t="shared" si="12"/>
        <v>0</v>
      </c>
      <c r="X44" s="1">
        <f t="shared" si="2"/>
        <v>0</v>
      </c>
      <c r="Y44" s="28">
        <f t="shared" si="3"/>
        <v>0</v>
      </c>
      <c r="Z44" s="28">
        <f t="shared" si="4"/>
        <v>0</v>
      </c>
      <c r="AA44" s="28">
        <f t="shared" si="5"/>
        <v>0</v>
      </c>
      <c r="AB44" s="28">
        <f t="shared" si="6"/>
        <v>0</v>
      </c>
      <c r="AC44" s="28">
        <f t="shared" si="7"/>
        <v>0</v>
      </c>
      <c r="AD44" s="28">
        <f t="shared" si="8"/>
        <v>0</v>
      </c>
      <c r="AE44" s="28">
        <f t="shared" si="9"/>
        <v>0</v>
      </c>
      <c r="AF44" s="28">
        <f t="shared" si="10"/>
        <v>0</v>
      </c>
    </row>
    <row r="45" spans="1:32" ht="20.25" customHeight="1" hidden="1" thickBot="1">
      <c r="A45" s="7">
        <v>41</v>
      </c>
      <c r="B45" s="24"/>
      <c r="C45" s="10"/>
      <c r="D45" s="110"/>
      <c r="E45" s="21"/>
      <c r="F45" s="19"/>
      <c r="G45" s="35"/>
      <c r="H45" s="47"/>
      <c r="I45" s="12"/>
      <c r="J45" s="19"/>
      <c r="K45" s="35"/>
      <c r="L45" s="47"/>
      <c r="M45" s="12"/>
      <c r="N45" s="16"/>
      <c r="O45" s="53"/>
      <c r="P45" s="30"/>
      <c r="Q45" s="30"/>
      <c r="R45" s="19"/>
      <c r="S45" s="19"/>
      <c r="T45" s="30"/>
      <c r="U45" s="14"/>
      <c r="V45" s="52">
        <f t="shared" si="11"/>
        <v>0</v>
      </c>
      <c r="W45" s="49">
        <f t="shared" si="12"/>
        <v>0</v>
      </c>
      <c r="X45" s="1">
        <f t="shared" si="2"/>
        <v>0</v>
      </c>
      <c r="Y45" s="28">
        <f t="shared" si="3"/>
        <v>0</v>
      </c>
      <c r="Z45" s="28">
        <f t="shared" si="4"/>
        <v>0</v>
      </c>
      <c r="AA45" s="28">
        <f t="shared" si="5"/>
        <v>0</v>
      </c>
      <c r="AB45" s="28">
        <f t="shared" si="6"/>
        <v>0</v>
      </c>
      <c r="AC45" s="28">
        <f t="shared" si="7"/>
        <v>0</v>
      </c>
      <c r="AD45" s="28">
        <f t="shared" si="8"/>
        <v>0</v>
      </c>
      <c r="AE45" s="28">
        <f t="shared" si="9"/>
        <v>0</v>
      </c>
      <c r="AF45" s="28">
        <f t="shared" si="10"/>
        <v>0</v>
      </c>
    </row>
    <row r="46" spans="1:32" ht="20.25" customHeight="1" hidden="1" thickBot="1">
      <c r="A46" s="7">
        <v>42</v>
      </c>
      <c r="B46" s="25"/>
      <c r="C46" s="11"/>
      <c r="D46" s="110"/>
      <c r="E46" s="21"/>
      <c r="F46" s="19"/>
      <c r="G46" s="35"/>
      <c r="H46" s="47"/>
      <c r="I46" s="12"/>
      <c r="J46" s="19"/>
      <c r="K46" s="35"/>
      <c r="L46" s="47"/>
      <c r="M46" s="12"/>
      <c r="N46" s="16"/>
      <c r="O46" s="53"/>
      <c r="P46" s="30"/>
      <c r="Q46" s="30"/>
      <c r="R46" s="19"/>
      <c r="S46" s="19"/>
      <c r="T46" s="30"/>
      <c r="U46" s="14"/>
      <c r="V46" s="52">
        <f t="shared" si="11"/>
        <v>0</v>
      </c>
      <c r="W46" s="49">
        <f t="shared" si="12"/>
        <v>0</v>
      </c>
      <c r="X46" s="1">
        <f t="shared" si="2"/>
        <v>0</v>
      </c>
      <c r="Y46" s="28">
        <f t="shared" si="3"/>
        <v>0</v>
      </c>
      <c r="Z46" s="28">
        <f t="shared" si="4"/>
        <v>0</v>
      </c>
      <c r="AA46" s="28">
        <f t="shared" si="5"/>
        <v>0</v>
      </c>
      <c r="AB46" s="28">
        <f t="shared" si="6"/>
        <v>0</v>
      </c>
      <c r="AC46" s="28">
        <f t="shared" si="7"/>
        <v>0</v>
      </c>
      <c r="AD46" s="28">
        <f t="shared" si="8"/>
        <v>0</v>
      </c>
      <c r="AE46" s="28">
        <f t="shared" si="9"/>
        <v>0</v>
      </c>
      <c r="AF46" s="28">
        <f t="shared" si="10"/>
        <v>0</v>
      </c>
    </row>
    <row r="47" spans="1:32" ht="19.5" customHeight="1" hidden="1" thickBot="1">
      <c r="A47" s="9">
        <v>43</v>
      </c>
      <c r="B47" s="24"/>
      <c r="C47" s="10"/>
      <c r="D47" s="110"/>
      <c r="E47" s="21"/>
      <c r="F47" s="19"/>
      <c r="G47" s="35"/>
      <c r="H47" s="47"/>
      <c r="I47" s="12"/>
      <c r="J47" s="19"/>
      <c r="K47" s="35"/>
      <c r="L47" s="47"/>
      <c r="M47" s="12"/>
      <c r="N47" s="16"/>
      <c r="O47" s="53"/>
      <c r="P47" s="30"/>
      <c r="Q47" s="30"/>
      <c r="R47" s="19"/>
      <c r="S47" s="19"/>
      <c r="T47" s="30"/>
      <c r="U47" s="14"/>
      <c r="V47" s="52">
        <f t="shared" si="11"/>
        <v>0</v>
      </c>
      <c r="W47" s="49">
        <f t="shared" si="12"/>
        <v>0</v>
      </c>
      <c r="X47" s="1">
        <f t="shared" si="2"/>
        <v>0</v>
      </c>
      <c r="Y47" s="28">
        <f t="shared" si="3"/>
        <v>0</v>
      </c>
      <c r="Z47" s="28">
        <f t="shared" si="4"/>
        <v>0</v>
      </c>
      <c r="AA47" s="28">
        <f t="shared" si="5"/>
        <v>0</v>
      </c>
      <c r="AB47" s="28">
        <f t="shared" si="6"/>
        <v>0</v>
      </c>
      <c r="AC47" s="28">
        <f t="shared" si="7"/>
        <v>0</v>
      </c>
      <c r="AD47" s="28">
        <f t="shared" si="8"/>
        <v>0</v>
      </c>
      <c r="AE47" s="28">
        <f t="shared" si="9"/>
        <v>0</v>
      </c>
      <c r="AF47" s="28">
        <f t="shared" si="10"/>
        <v>0</v>
      </c>
    </row>
    <row r="48" spans="1:32" ht="19.5" customHeight="1" hidden="1" thickBot="1">
      <c r="A48" s="7">
        <v>44</v>
      </c>
      <c r="B48" s="24"/>
      <c r="C48" s="10"/>
      <c r="D48" s="110"/>
      <c r="E48" s="21"/>
      <c r="F48" s="19"/>
      <c r="G48" s="35"/>
      <c r="H48" s="47"/>
      <c r="I48" s="12"/>
      <c r="J48" s="19"/>
      <c r="K48" s="35"/>
      <c r="L48" s="47"/>
      <c r="M48" s="12"/>
      <c r="N48" s="16"/>
      <c r="O48" s="53"/>
      <c r="P48" s="30"/>
      <c r="Q48" s="30"/>
      <c r="R48" s="19"/>
      <c r="S48" s="19"/>
      <c r="T48" s="30"/>
      <c r="U48" s="14"/>
      <c r="V48" s="52">
        <f t="shared" si="11"/>
        <v>0</v>
      </c>
      <c r="W48" s="49">
        <f t="shared" si="12"/>
        <v>0</v>
      </c>
      <c r="X48" s="1">
        <f t="shared" si="2"/>
        <v>0</v>
      </c>
      <c r="Y48" s="28">
        <f t="shared" si="3"/>
        <v>0</v>
      </c>
      <c r="Z48" s="28">
        <f t="shared" si="4"/>
        <v>0</v>
      </c>
      <c r="AA48" s="28">
        <f t="shared" si="5"/>
        <v>0</v>
      </c>
      <c r="AB48" s="28">
        <f t="shared" si="6"/>
        <v>0</v>
      </c>
      <c r="AC48" s="28">
        <f t="shared" si="7"/>
        <v>0</v>
      </c>
      <c r="AD48" s="28">
        <f t="shared" si="8"/>
        <v>0</v>
      </c>
      <c r="AE48" s="28">
        <f t="shared" si="9"/>
        <v>0</v>
      </c>
      <c r="AF48" s="28">
        <f t="shared" si="10"/>
        <v>0</v>
      </c>
    </row>
    <row r="49" spans="1:32" ht="19.5" customHeight="1" hidden="1" thickBot="1">
      <c r="A49" s="7">
        <v>45</v>
      </c>
      <c r="B49" s="25"/>
      <c r="C49" s="11"/>
      <c r="D49" s="110"/>
      <c r="E49" s="21"/>
      <c r="F49" s="19"/>
      <c r="G49" s="35"/>
      <c r="H49" s="47"/>
      <c r="I49" s="12"/>
      <c r="J49" s="19"/>
      <c r="K49" s="35"/>
      <c r="L49" s="47"/>
      <c r="M49" s="12"/>
      <c r="N49" s="16"/>
      <c r="O49" s="53"/>
      <c r="P49" s="30"/>
      <c r="Q49" s="30"/>
      <c r="R49" s="19"/>
      <c r="S49" s="19"/>
      <c r="T49" s="30"/>
      <c r="U49" s="14"/>
      <c r="V49" s="52">
        <f t="shared" si="11"/>
        <v>0</v>
      </c>
      <c r="W49" s="49">
        <f t="shared" si="12"/>
        <v>0</v>
      </c>
      <c r="X49" s="1">
        <f t="shared" si="2"/>
        <v>0</v>
      </c>
      <c r="Y49" s="28">
        <f t="shared" si="3"/>
        <v>0</v>
      </c>
      <c r="Z49" s="28">
        <f t="shared" si="4"/>
        <v>0</v>
      </c>
      <c r="AA49" s="28">
        <f t="shared" si="5"/>
        <v>0</v>
      </c>
      <c r="AB49" s="28">
        <f t="shared" si="6"/>
        <v>0</v>
      </c>
      <c r="AC49" s="28">
        <f t="shared" si="7"/>
        <v>0</v>
      </c>
      <c r="AD49" s="28">
        <f t="shared" si="8"/>
        <v>0</v>
      </c>
      <c r="AE49" s="28">
        <f t="shared" si="9"/>
        <v>0</v>
      </c>
      <c r="AF49" s="28">
        <f t="shared" si="10"/>
        <v>0</v>
      </c>
    </row>
    <row r="50" spans="1:32" ht="19.5" customHeight="1" hidden="1">
      <c r="A50" s="9">
        <v>46</v>
      </c>
      <c r="B50" s="25"/>
      <c r="C50" s="11"/>
      <c r="D50" s="110"/>
      <c r="E50" s="21"/>
      <c r="F50" s="19"/>
      <c r="G50" s="35"/>
      <c r="H50" s="47"/>
      <c r="I50" s="12"/>
      <c r="J50" s="19"/>
      <c r="K50" s="35"/>
      <c r="L50" s="47"/>
      <c r="M50" s="12"/>
      <c r="N50" s="16"/>
      <c r="O50" s="53"/>
      <c r="P50" s="30"/>
      <c r="Q50" s="30"/>
      <c r="R50" s="19"/>
      <c r="S50" s="19"/>
      <c r="T50" s="30"/>
      <c r="U50" s="14"/>
      <c r="V50" s="52">
        <f t="shared" si="11"/>
        <v>0</v>
      </c>
      <c r="W50" s="49">
        <f t="shared" si="12"/>
        <v>0</v>
      </c>
      <c r="X50" s="1">
        <f t="shared" si="2"/>
        <v>0</v>
      </c>
      <c r="Y50" s="28">
        <f t="shared" si="3"/>
        <v>0</v>
      </c>
      <c r="Z50" s="28">
        <f t="shared" si="4"/>
        <v>0</v>
      </c>
      <c r="AA50" s="28">
        <f t="shared" si="5"/>
        <v>0</v>
      </c>
      <c r="AB50" s="28">
        <f t="shared" si="6"/>
        <v>0</v>
      </c>
      <c r="AC50" s="28">
        <f t="shared" si="7"/>
        <v>0</v>
      </c>
      <c r="AD50" s="28">
        <f t="shared" si="8"/>
        <v>0</v>
      </c>
      <c r="AE50" s="28">
        <f t="shared" si="9"/>
        <v>0</v>
      </c>
      <c r="AF50" s="28">
        <f t="shared" si="10"/>
        <v>0</v>
      </c>
    </row>
    <row r="51" spans="1:32" ht="16.5" thickBot="1">
      <c r="A51" s="7">
        <v>37</v>
      </c>
      <c r="B51" s="68" t="s">
        <v>75</v>
      </c>
      <c r="C51" s="69" t="s">
        <v>10</v>
      </c>
      <c r="D51" s="110">
        <v>0</v>
      </c>
      <c r="E51" s="21">
        <v>0</v>
      </c>
      <c r="F51" s="19">
        <v>0</v>
      </c>
      <c r="G51" s="35">
        <v>0</v>
      </c>
      <c r="H51" s="47">
        <v>23</v>
      </c>
      <c r="I51" s="12">
        <v>8</v>
      </c>
      <c r="J51" s="19">
        <v>0</v>
      </c>
      <c r="K51" s="35">
        <v>0</v>
      </c>
      <c r="L51" s="47">
        <v>0</v>
      </c>
      <c r="M51" s="12">
        <v>0</v>
      </c>
      <c r="N51" s="16">
        <v>17</v>
      </c>
      <c r="O51" s="53">
        <v>14</v>
      </c>
      <c r="P51" s="30">
        <v>0</v>
      </c>
      <c r="Q51" s="30">
        <v>0</v>
      </c>
      <c r="R51" s="19"/>
      <c r="S51" s="19"/>
      <c r="T51" s="30"/>
      <c r="U51" s="14"/>
      <c r="V51" s="52">
        <f t="shared" si="11"/>
        <v>22</v>
      </c>
      <c r="W51" s="49">
        <f aca="true" t="shared" si="13" ref="W51:W58">V51-SMALL(X51:AA51,1)</f>
        <v>22</v>
      </c>
      <c r="X51" s="1">
        <f t="shared" si="2"/>
        <v>0</v>
      </c>
      <c r="Y51" s="28">
        <f t="shared" si="3"/>
        <v>0</v>
      </c>
      <c r="Z51" s="28">
        <f t="shared" si="4"/>
        <v>8</v>
      </c>
      <c r="AA51" s="28">
        <f t="shared" si="5"/>
        <v>0</v>
      </c>
      <c r="AB51" s="28">
        <f t="shared" si="6"/>
        <v>0</v>
      </c>
      <c r="AC51" s="28">
        <f t="shared" si="7"/>
        <v>14</v>
      </c>
      <c r="AD51" s="28">
        <f t="shared" si="8"/>
        <v>0</v>
      </c>
      <c r="AE51" s="28">
        <f t="shared" si="9"/>
        <v>0</v>
      </c>
      <c r="AF51" s="28">
        <f t="shared" si="10"/>
        <v>0</v>
      </c>
    </row>
    <row r="52" spans="1:32" ht="16.5" thickBot="1">
      <c r="A52" s="7">
        <v>38</v>
      </c>
      <c r="B52" s="66" t="s">
        <v>41</v>
      </c>
      <c r="C52" s="11" t="s">
        <v>10</v>
      </c>
      <c r="D52" s="110">
        <v>25</v>
      </c>
      <c r="E52" s="21">
        <v>19</v>
      </c>
      <c r="F52" s="19">
        <v>0</v>
      </c>
      <c r="G52" s="35">
        <v>0</v>
      </c>
      <c r="H52" s="47">
        <v>30</v>
      </c>
      <c r="I52" s="12">
        <v>1</v>
      </c>
      <c r="J52" s="19">
        <v>0</v>
      </c>
      <c r="K52" s="35">
        <v>0</v>
      </c>
      <c r="L52" s="47">
        <v>0</v>
      </c>
      <c r="M52" s="12">
        <v>0</v>
      </c>
      <c r="N52" s="16">
        <v>0</v>
      </c>
      <c r="O52" s="53">
        <v>0</v>
      </c>
      <c r="P52" s="30">
        <v>0</v>
      </c>
      <c r="Q52" s="30">
        <v>0</v>
      </c>
      <c r="R52" s="19"/>
      <c r="S52" s="19"/>
      <c r="T52" s="30"/>
      <c r="U52" s="14"/>
      <c r="V52" s="52">
        <f t="shared" si="11"/>
        <v>20</v>
      </c>
      <c r="W52" s="49">
        <f t="shared" si="13"/>
        <v>20</v>
      </c>
      <c r="X52" s="1">
        <f t="shared" si="2"/>
        <v>19</v>
      </c>
      <c r="Y52" s="28">
        <f t="shared" si="3"/>
        <v>0</v>
      </c>
      <c r="Z52" s="28">
        <f t="shared" si="4"/>
        <v>1</v>
      </c>
      <c r="AA52" s="28">
        <f t="shared" si="5"/>
        <v>0</v>
      </c>
      <c r="AB52" s="28">
        <f t="shared" si="6"/>
        <v>0</v>
      </c>
      <c r="AC52" s="28">
        <f t="shared" si="7"/>
        <v>0</v>
      </c>
      <c r="AD52" s="28">
        <f t="shared" si="8"/>
        <v>0</v>
      </c>
      <c r="AE52" s="28">
        <f t="shared" si="9"/>
        <v>0</v>
      </c>
      <c r="AF52" s="28">
        <f t="shared" si="10"/>
        <v>0</v>
      </c>
    </row>
    <row r="53" spans="1:32" ht="16.5" thickBot="1">
      <c r="A53" s="9">
        <v>39</v>
      </c>
      <c r="B53" s="66" t="s">
        <v>43</v>
      </c>
      <c r="C53" s="66" t="s">
        <v>16</v>
      </c>
      <c r="D53" s="110">
        <v>27</v>
      </c>
      <c r="E53" s="21">
        <v>15</v>
      </c>
      <c r="F53" s="19">
        <v>0</v>
      </c>
      <c r="G53" s="35">
        <v>0</v>
      </c>
      <c r="H53" s="47">
        <v>27</v>
      </c>
      <c r="I53" s="12">
        <v>4</v>
      </c>
      <c r="J53" s="19">
        <v>0</v>
      </c>
      <c r="K53" s="35">
        <v>0</v>
      </c>
      <c r="L53" s="47">
        <v>0</v>
      </c>
      <c r="M53" s="12">
        <v>0</v>
      </c>
      <c r="N53" s="16">
        <v>0</v>
      </c>
      <c r="O53" s="53">
        <v>0</v>
      </c>
      <c r="P53" s="30">
        <v>0</v>
      </c>
      <c r="Q53" s="30">
        <v>0</v>
      </c>
      <c r="R53" s="19"/>
      <c r="S53" s="19"/>
      <c r="T53" s="30"/>
      <c r="U53" s="14"/>
      <c r="V53" s="52">
        <f t="shared" si="11"/>
        <v>19</v>
      </c>
      <c r="W53" s="49">
        <f t="shared" si="13"/>
        <v>19</v>
      </c>
      <c r="X53" s="1">
        <f t="shared" si="2"/>
        <v>15</v>
      </c>
      <c r="Y53" s="28">
        <f t="shared" si="3"/>
        <v>0</v>
      </c>
      <c r="Z53" s="28">
        <f t="shared" si="4"/>
        <v>4</v>
      </c>
      <c r="AA53" s="28">
        <f t="shared" si="5"/>
        <v>0</v>
      </c>
      <c r="AB53" s="28">
        <f t="shared" si="6"/>
        <v>0</v>
      </c>
      <c r="AC53" s="28">
        <f t="shared" si="7"/>
        <v>0</v>
      </c>
      <c r="AD53" s="28">
        <f t="shared" si="8"/>
        <v>0</v>
      </c>
      <c r="AE53" s="28">
        <f t="shared" si="9"/>
        <v>0</v>
      </c>
      <c r="AF53" s="28">
        <f t="shared" si="10"/>
        <v>0</v>
      </c>
    </row>
    <row r="54" spans="1:32" ht="16.5" thickBot="1">
      <c r="A54" s="7">
        <v>40</v>
      </c>
      <c r="B54" s="81" t="s">
        <v>80</v>
      </c>
      <c r="C54" s="66" t="s">
        <v>16</v>
      </c>
      <c r="D54" s="110">
        <v>0</v>
      </c>
      <c r="E54" s="21">
        <v>0</v>
      </c>
      <c r="F54" s="19">
        <v>0</v>
      </c>
      <c r="G54" s="35">
        <v>0</v>
      </c>
      <c r="H54" s="47">
        <v>16</v>
      </c>
      <c r="I54" s="12">
        <v>16</v>
      </c>
      <c r="J54" s="19">
        <v>0</v>
      </c>
      <c r="K54" s="35">
        <v>0</v>
      </c>
      <c r="L54" s="47">
        <v>0</v>
      </c>
      <c r="M54" s="12">
        <v>0</v>
      </c>
      <c r="N54" s="16">
        <v>0</v>
      </c>
      <c r="O54" s="53">
        <v>0</v>
      </c>
      <c r="P54" s="30">
        <v>0</v>
      </c>
      <c r="Q54" s="30">
        <v>0</v>
      </c>
      <c r="R54" s="19"/>
      <c r="S54" s="19"/>
      <c r="T54" s="30"/>
      <c r="U54" s="14"/>
      <c r="V54" s="52">
        <f t="shared" si="11"/>
        <v>16</v>
      </c>
      <c r="W54" s="49">
        <f t="shared" si="13"/>
        <v>16</v>
      </c>
      <c r="X54" s="1">
        <f t="shared" si="2"/>
        <v>0</v>
      </c>
      <c r="Y54" s="28">
        <f t="shared" si="3"/>
        <v>0</v>
      </c>
      <c r="Z54" s="28">
        <f t="shared" si="4"/>
        <v>16</v>
      </c>
      <c r="AA54" s="28">
        <f t="shared" si="5"/>
        <v>0</v>
      </c>
      <c r="AB54" s="28">
        <f t="shared" si="6"/>
        <v>0</v>
      </c>
      <c r="AC54" s="28">
        <f t="shared" si="7"/>
        <v>0</v>
      </c>
      <c r="AD54" s="28">
        <f t="shared" si="8"/>
        <v>0</v>
      </c>
      <c r="AE54" s="28">
        <f t="shared" si="9"/>
        <v>0</v>
      </c>
      <c r="AF54" s="28">
        <f t="shared" si="10"/>
        <v>0</v>
      </c>
    </row>
    <row r="55" spans="1:32" ht="16.5" thickBot="1">
      <c r="A55" s="7">
        <v>41</v>
      </c>
      <c r="B55" s="25" t="s">
        <v>81</v>
      </c>
      <c r="C55" s="40" t="s">
        <v>10</v>
      </c>
      <c r="D55" s="110">
        <v>0</v>
      </c>
      <c r="E55" s="21">
        <v>0</v>
      </c>
      <c r="F55" s="19">
        <v>0</v>
      </c>
      <c r="G55" s="35">
        <v>0</v>
      </c>
      <c r="H55" s="47">
        <v>17</v>
      </c>
      <c r="I55" s="12">
        <v>14</v>
      </c>
      <c r="J55" s="19">
        <v>0</v>
      </c>
      <c r="K55" s="35">
        <v>0</v>
      </c>
      <c r="L55" s="47">
        <v>0</v>
      </c>
      <c r="M55" s="12">
        <v>0</v>
      </c>
      <c r="N55" s="16">
        <v>0</v>
      </c>
      <c r="O55" s="53">
        <v>0</v>
      </c>
      <c r="P55" s="30">
        <v>0</v>
      </c>
      <c r="Q55" s="30">
        <v>0</v>
      </c>
      <c r="R55" s="19"/>
      <c r="S55" s="19"/>
      <c r="T55" s="30"/>
      <c r="U55" s="14"/>
      <c r="V55" s="52">
        <f t="shared" si="11"/>
        <v>14</v>
      </c>
      <c r="W55" s="49">
        <f t="shared" si="13"/>
        <v>14</v>
      </c>
      <c r="X55" s="1">
        <f t="shared" si="2"/>
        <v>0</v>
      </c>
      <c r="Y55" s="28">
        <f t="shared" si="3"/>
        <v>0</v>
      </c>
      <c r="Z55" s="28">
        <f t="shared" si="4"/>
        <v>14</v>
      </c>
      <c r="AA55" s="28">
        <f t="shared" si="5"/>
        <v>0</v>
      </c>
      <c r="AB55" s="28">
        <f t="shared" si="6"/>
        <v>0</v>
      </c>
      <c r="AC55" s="28">
        <f t="shared" si="7"/>
        <v>0</v>
      </c>
      <c r="AD55" s="28">
        <f t="shared" si="8"/>
        <v>0</v>
      </c>
      <c r="AE55" s="28">
        <f t="shared" si="9"/>
        <v>0</v>
      </c>
      <c r="AF55" s="28">
        <f t="shared" si="10"/>
        <v>0</v>
      </c>
    </row>
    <row r="56" spans="1:32" ht="16.5" thickBot="1">
      <c r="A56" s="7">
        <v>41</v>
      </c>
      <c r="B56" s="78" t="s">
        <v>89</v>
      </c>
      <c r="C56" s="80" t="s">
        <v>10</v>
      </c>
      <c r="D56" s="110">
        <v>0</v>
      </c>
      <c r="E56" s="21">
        <v>0</v>
      </c>
      <c r="F56" s="19">
        <v>0</v>
      </c>
      <c r="G56" s="35">
        <v>0</v>
      </c>
      <c r="H56" s="47">
        <v>0</v>
      </c>
      <c r="I56" s="12">
        <v>0</v>
      </c>
      <c r="J56" s="19">
        <v>0</v>
      </c>
      <c r="K56" s="35">
        <v>0</v>
      </c>
      <c r="L56" s="47">
        <v>17</v>
      </c>
      <c r="M56" s="12">
        <v>14</v>
      </c>
      <c r="N56" s="16">
        <v>0</v>
      </c>
      <c r="O56" s="53">
        <v>0</v>
      </c>
      <c r="P56" s="30">
        <v>0</v>
      </c>
      <c r="Q56" s="30">
        <v>0</v>
      </c>
      <c r="R56" s="19"/>
      <c r="S56" s="19"/>
      <c r="T56" s="30"/>
      <c r="U56" s="14"/>
      <c r="V56" s="52">
        <f t="shared" si="11"/>
        <v>14</v>
      </c>
      <c r="W56" s="49">
        <f t="shared" si="13"/>
        <v>14</v>
      </c>
      <c r="X56" s="1">
        <f>E56</f>
        <v>0</v>
      </c>
      <c r="Y56" s="28">
        <f>G56</f>
        <v>0</v>
      </c>
      <c r="Z56" s="28">
        <f>I56</f>
        <v>0</v>
      </c>
      <c r="AA56" s="28">
        <f>K56</f>
        <v>0</v>
      </c>
      <c r="AB56" s="28">
        <f>M56</f>
        <v>14</v>
      </c>
      <c r="AC56" s="28">
        <f>O56</f>
        <v>0</v>
      </c>
      <c r="AD56" s="28">
        <f>Q56</f>
        <v>0</v>
      </c>
      <c r="AE56" s="28">
        <f>S56</f>
        <v>0</v>
      </c>
      <c r="AF56" s="28">
        <f>U56</f>
        <v>0</v>
      </c>
    </row>
    <row r="57" spans="1:32" ht="16.5" thickBot="1">
      <c r="A57" s="7">
        <v>43</v>
      </c>
      <c r="B57" s="75" t="s">
        <v>66</v>
      </c>
      <c r="C57" s="113" t="s">
        <v>32</v>
      </c>
      <c r="D57" s="110">
        <v>0</v>
      </c>
      <c r="E57" s="21">
        <v>0</v>
      </c>
      <c r="F57" s="19">
        <v>18</v>
      </c>
      <c r="G57" s="35">
        <v>13</v>
      </c>
      <c r="H57" s="47">
        <v>0</v>
      </c>
      <c r="I57" s="12">
        <v>0</v>
      </c>
      <c r="J57" s="19">
        <v>0</v>
      </c>
      <c r="K57" s="35">
        <v>0</v>
      </c>
      <c r="L57" s="47">
        <v>0</v>
      </c>
      <c r="M57" s="12">
        <v>0</v>
      </c>
      <c r="N57" s="16">
        <v>0</v>
      </c>
      <c r="O57" s="53">
        <v>0</v>
      </c>
      <c r="P57" s="30">
        <v>0</v>
      </c>
      <c r="Q57" s="30">
        <v>0</v>
      </c>
      <c r="R57" s="19"/>
      <c r="S57" s="19"/>
      <c r="T57" s="30"/>
      <c r="U57" s="14"/>
      <c r="V57" s="52">
        <f t="shared" si="11"/>
        <v>13</v>
      </c>
      <c r="W57" s="49">
        <f t="shared" si="13"/>
        <v>13</v>
      </c>
      <c r="X57" s="1">
        <f>E57</f>
        <v>0</v>
      </c>
      <c r="Y57" s="28">
        <f>G57</f>
        <v>13</v>
      </c>
      <c r="Z57" s="28">
        <f>I57</f>
        <v>0</v>
      </c>
      <c r="AA57" s="28">
        <f>K57</f>
        <v>0</v>
      </c>
      <c r="AB57" s="28">
        <f>M57</f>
        <v>0</v>
      </c>
      <c r="AC57" s="28">
        <f>O57</f>
        <v>0</v>
      </c>
      <c r="AD57" s="28">
        <f>Q57</f>
        <v>0</v>
      </c>
      <c r="AE57" s="28">
        <f>S57</f>
        <v>0</v>
      </c>
      <c r="AF57" s="28">
        <f>U57</f>
        <v>0</v>
      </c>
    </row>
    <row r="58" spans="1:32" ht="15.75">
      <c r="A58" s="7">
        <v>43</v>
      </c>
      <c r="B58" s="78" t="s">
        <v>90</v>
      </c>
      <c r="C58" s="80" t="s">
        <v>10</v>
      </c>
      <c r="D58" s="110">
        <v>0</v>
      </c>
      <c r="E58" s="21">
        <v>0</v>
      </c>
      <c r="F58" s="19">
        <v>0</v>
      </c>
      <c r="G58" s="35">
        <v>0</v>
      </c>
      <c r="H58" s="47">
        <v>0</v>
      </c>
      <c r="I58" s="12">
        <v>0</v>
      </c>
      <c r="J58" s="19">
        <v>0</v>
      </c>
      <c r="K58" s="35">
        <v>0</v>
      </c>
      <c r="L58" s="47">
        <v>18</v>
      </c>
      <c r="M58" s="12">
        <v>13</v>
      </c>
      <c r="N58" s="16">
        <v>0</v>
      </c>
      <c r="O58" s="53">
        <v>0</v>
      </c>
      <c r="P58" s="30">
        <v>0</v>
      </c>
      <c r="Q58" s="30">
        <v>0</v>
      </c>
      <c r="R58" s="19"/>
      <c r="S58" s="19"/>
      <c r="T58" s="30"/>
      <c r="U58" s="14"/>
      <c r="V58" s="52">
        <f t="shared" si="11"/>
        <v>13</v>
      </c>
      <c r="W58" s="49">
        <f t="shared" si="13"/>
        <v>13</v>
      </c>
      <c r="X58" s="1">
        <f>E58</f>
        <v>0</v>
      </c>
      <c r="Y58" s="28">
        <f>G58</f>
        <v>0</v>
      </c>
      <c r="Z58" s="28">
        <f>I58</f>
        <v>0</v>
      </c>
      <c r="AA58" s="28">
        <f>K58</f>
        <v>0</v>
      </c>
      <c r="AB58" s="28">
        <f>M58</f>
        <v>13</v>
      </c>
      <c r="AC58" s="28">
        <f>O58</f>
        <v>0</v>
      </c>
      <c r="AD58" s="28">
        <f>Q58</f>
        <v>0</v>
      </c>
      <c r="AE58" s="28">
        <f>S58</f>
        <v>0</v>
      </c>
      <c r="AF58" s="28">
        <f>U58</f>
        <v>0</v>
      </c>
    </row>
  </sheetData>
  <sheetProtection/>
  <mergeCells count="14">
    <mergeCell ref="H3:I3"/>
    <mergeCell ref="F3:G3"/>
    <mergeCell ref="D3:E3"/>
    <mergeCell ref="A3:A4"/>
    <mergeCell ref="B3:B4"/>
    <mergeCell ref="C3:C4"/>
    <mergeCell ref="J3:K3"/>
    <mergeCell ref="R3:S3"/>
    <mergeCell ref="N3:O3"/>
    <mergeCell ref="L3:M3"/>
    <mergeCell ref="W3:W4"/>
    <mergeCell ref="V3:V4"/>
    <mergeCell ref="T3:U3"/>
    <mergeCell ref="P3:Q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18" sqref="N18"/>
    </sheetView>
  </sheetViews>
  <sheetFormatPr defaultColWidth="9.00390625" defaultRowHeight="12.75"/>
  <cols>
    <col min="1" max="1" width="5.00390625" style="22" customWidth="1"/>
    <col min="2" max="2" width="21.875" style="22" customWidth="1"/>
    <col min="3" max="3" width="12.25390625" style="22" customWidth="1"/>
    <col min="4" max="4" width="8.125" style="22" customWidth="1"/>
    <col min="5" max="5" width="8.25390625" style="22" customWidth="1"/>
    <col min="6" max="6" width="8.00390625" style="2" customWidth="1"/>
    <col min="7" max="7" width="7.25390625" style="2" customWidth="1"/>
    <col min="8" max="8" width="9.375" style="2" customWidth="1"/>
    <col min="9" max="9" width="8.25390625" style="2" customWidth="1"/>
    <col min="10" max="10" width="9.375" style="2" customWidth="1"/>
    <col min="11" max="11" width="8.25390625" style="2" customWidth="1"/>
    <col min="12" max="12" width="9.375" style="2" customWidth="1"/>
    <col min="13" max="17" width="8.25390625" style="2" customWidth="1"/>
    <col min="18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6.5" thickBot="1">
      <c r="A2" s="3"/>
      <c r="B2" s="3"/>
      <c r="C2" s="3"/>
      <c r="D2" s="3"/>
      <c r="E2" s="3"/>
      <c r="V2" s="5"/>
    </row>
    <row r="3" spans="1:23" s="22" customFormat="1" ht="28.5" customHeight="1" thickBot="1">
      <c r="A3" s="119" t="s">
        <v>0</v>
      </c>
      <c r="B3" s="121" t="s">
        <v>2</v>
      </c>
      <c r="C3" s="123" t="s">
        <v>1</v>
      </c>
      <c r="D3" s="117" t="s">
        <v>91</v>
      </c>
      <c r="E3" s="118"/>
      <c r="F3" s="125" t="s">
        <v>61</v>
      </c>
      <c r="G3" s="126"/>
      <c r="H3" s="117" t="s">
        <v>78</v>
      </c>
      <c r="I3" s="118"/>
      <c r="J3" s="125" t="s">
        <v>85</v>
      </c>
      <c r="K3" s="126"/>
      <c r="L3" s="117" t="s">
        <v>88</v>
      </c>
      <c r="M3" s="118"/>
      <c r="N3" s="125" t="s">
        <v>93</v>
      </c>
      <c r="O3" s="126"/>
      <c r="P3" s="117" t="s">
        <v>95</v>
      </c>
      <c r="Q3" s="131"/>
      <c r="R3" s="125" t="s">
        <v>8</v>
      </c>
      <c r="S3" s="132"/>
      <c r="T3" s="117" t="s">
        <v>7</v>
      </c>
      <c r="U3" s="131"/>
      <c r="V3" s="129" t="s">
        <v>5</v>
      </c>
      <c r="W3" s="127" t="s">
        <v>6</v>
      </c>
    </row>
    <row r="4" spans="1:23" s="22" customFormat="1" ht="38.25" customHeight="1" thickBot="1">
      <c r="A4" s="120"/>
      <c r="B4" s="122"/>
      <c r="C4" s="124"/>
      <c r="D4" s="23" t="s">
        <v>3</v>
      </c>
      <c r="E4" s="8" t="s">
        <v>4</v>
      </c>
      <c r="F4" s="41" t="s">
        <v>3</v>
      </c>
      <c r="G4" s="41" t="s">
        <v>4</v>
      </c>
      <c r="H4" s="23" t="s">
        <v>3</v>
      </c>
      <c r="I4" s="8" t="s">
        <v>4</v>
      </c>
      <c r="J4" s="41" t="s">
        <v>3</v>
      </c>
      <c r="K4" s="54" t="s">
        <v>4</v>
      </c>
      <c r="L4" s="23" t="s">
        <v>3</v>
      </c>
      <c r="M4" s="8" t="s">
        <v>4</v>
      </c>
      <c r="N4" s="41" t="s">
        <v>3</v>
      </c>
      <c r="O4" s="54" t="s">
        <v>4</v>
      </c>
      <c r="P4" s="23" t="s">
        <v>3</v>
      </c>
      <c r="Q4" s="8" t="s">
        <v>4</v>
      </c>
      <c r="R4" s="41" t="s">
        <v>3</v>
      </c>
      <c r="S4" s="54" t="s">
        <v>4</v>
      </c>
      <c r="T4" s="23" t="s">
        <v>3</v>
      </c>
      <c r="U4" s="8" t="s">
        <v>4</v>
      </c>
      <c r="V4" s="130"/>
      <c r="W4" s="128"/>
    </row>
    <row r="5" spans="1:32" ht="19.5" customHeight="1" thickBot="1">
      <c r="A5" s="9">
        <v>1</v>
      </c>
      <c r="B5" s="65" t="s">
        <v>53</v>
      </c>
      <c r="C5" s="70" t="s">
        <v>16</v>
      </c>
      <c r="D5" s="109">
        <v>8</v>
      </c>
      <c r="E5" s="84">
        <v>65</v>
      </c>
      <c r="F5" s="87">
        <v>2</v>
      </c>
      <c r="G5" s="88">
        <v>65</v>
      </c>
      <c r="H5" s="42">
        <v>7</v>
      </c>
      <c r="I5" s="42">
        <v>42</v>
      </c>
      <c r="J5" s="18">
        <v>1</v>
      </c>
      <c r="K5" s="18">
        <v>70</v>
      </c>
      <c r="L5" s="46">
        <v>2</v>
      </c>
      <c r="M5" s="46">
        <v>65</v>
      </c>
      <c r="N5" s="15">
        <v>4</v>
      </c>
      <c r="O5" s="46">
        <v>55</v>
      </c>
      <c r="P5" s="18">
        <v>2</v>
      </c>
      <c r="Q5" s="29">
        <v>65</v>
      </c>
      <c r="R5" s="36"/>
      <c r="S5" s="32"/>
      <c r="T5" s="36"/>
      <c r="U5" s="32"/>
      <c r="V5" s="51">
        <f aca="true" t="shared" si="0" ref="V5:V21">E5+G5+I5+K5+M5+O5+Q5+S5+U5</f>
        <v>427</v>
      </c>
      <c r="W5" s="49">
        <f aca="true" t="shared" si="1" ref="W5:W18">V5-SMALL(X5:AA5,1)</f>
        <v>385</v>
      </c>
      <c r="X5" s="1">
        <f aca="true" t="shared" si="2" ref="X5:X24">E5</f>
        <v>65</v>
      </c>
      <c r="Y5" s="28">
        <f aca="true" t="shared" si="3" ref="Y5:Y24">G5</f>
        <v>65</v>
      </c>
      <c r="Z5" s="28">
        <f aca="true" t="shared" si="4" ref="Z5:Z24">I5</f>
        <v>42</v>
      </c>
      <c r="AA5" s="28">
        <f aca="true" t="shared" si="5" ref="AA5:AA24">K5</f>
        <v>70</v>
      </c>
      <c r="AB5" s="28">
        <f aca="true" t="shared" si="6" ref="AB5:AB24">M5</f>
        <v>65</v>
      </c>
      <c r="AC5" s="28">
        <f aca="true" t="shared" si="7" ref="AC5:AC24">O5</f>
        <v>55</v>
      </c>
      <c r="AD5" s="28">
        <f aca="true" t="shared" si="8" ref="AD5:AD24">Q5</f>
        <v>65</v>
      </c>
      <c r="AE5" s="28">
        <f aca="true" t="shared" si="9" ref="AE5:AF24">S5</f>
        <v>0</v>
      </c>
      <c r="AF5" s="28">
        <f aca="true" t="shared" si="10" ref="AF5:AF16">U5</f>
        <v>0</v>
      </c>
    </row>
    <row r="6" spans="1:32" ht="19.5" customHeight="1" thickBot="1">
      <c r="A6" s="7">
        <v>2</v>
      </c>
      <c r="B6" s="61" t="s">
        <v>55</v>
      </c>
      <c r="C6" s="11" t="s">
        <v>16</v>
      </c>
      <c r="D6" s="110">
        <v>10</v>
      </c>
      <c r="E6" s="85">
        <v>57</v>
      </c>
      <c r="F6" s="89">
        <v>3</v>
      </c>
      <c r="G6" s="90">
        <v>60</v>
      </c>
      <c r="H6" s="43">
        <v>8</v>
      </c>
      <c r="I6" s="43">
        <v>38</v>
      </c>
      <c r="J6" s="19">
        <v>6</v>
      </c>
      <c r="K6" s="19">
        <v>46</v>
      </c>
      <c r="L6" s="47">
        <v>1</v>
      </c>
      <c r="M6" s="47">
        <v>70</v>
      </c>
      <c r="N6" s="16">
        <v>6</v>
      </c>
      <c r="O6" s="47">
        <v>46</v>
      </c>
      <c r="P6" s="19">
        <v>4</v>
      </c>
      <c r="Q6" s="30">
        <v>55</v>
      </c>
      <c r="R6" s="37"/>
      <c r="S6" s="33"/>
      <c r="T6" s="37"/>
      <c r="U6" s="33"/>
      <c r="V6" s="51">
        <f t="shared" si="0"/>
        <v>372</v>
      </c>
      <c r="W6" s="49">
        <f t="shared" si="1"/>
        <v>334</v>
      </c>
      <c r="X6" s="1">
        <f t="shared" si="2"/>
        <v>57</v>
      </c>
      <c r="Y6" s="28">
        <f t="shared" si="3"/>
        <v>60</v>
      </c>
      <c r="Z6" s="28">
        <f t="shared" si="4"/>
        <v>38</v>
      </c>
      <c r="AA6" s="28">
        <f t="shared" si="5"/>
        <v>46</v>
      </c>
      <c r="AB6" s="28">
        <f t="shared" si="6"/>
        <v>70</v>
      </c>
      <c r="AC6" s="28">
        <f t="shared" si="7"/>
        <v>46</v>
      </c>
      <c r="AD6" s="28">
        <f t="shared" si="8"/>
        <v>55</v>
      </c>
      <c r="AE6" s="28">
        <f t="shared" si="9"/>
        <v>0</v>
      </c>
      <c r="AF6" s="28">
        <f t="shared" si="10"/>
        <v>0</v>
      </c>
    </row>
    <row r="7" spans="1:32" ht="19.5" customHeight="1" thickBot="1">
      <c r="A7" s="7">
        <v>3</v>
      </c>
      <c r="B7" s="63" t="s">
        <v>59</v>
      </c>
      <c r="C7" s="74" t="s">
        <v>32</v>
      </c>
      <c r="D7" s="110">
        <v>0</v>
      </c>
      <c r="E7" s="85">
        <v>0</v>
      </c>
      <c r="F7" s="89">
        <v>4</v>
      </c>
      <c r="G7" s="90">
        <v>55</v>
      </c>
      <c r="H7" s="43">
        <v>6</v>
      </c>
      <c r="I7" s="43">
        <v>46</v>
      </c>
      <c r="J7" s="19">
        <v>2</v>
      </c>
      <c r="K7" s="19">
        <v>65</v>
      </c>
      <c r="L7" s="47">
        <v>0</v>
      </c>
      <c r="M7" s="47">
        <v>0</v>
      </c>
      <c r="N7" s="16">
        <v>0</v>
      </c>
      <c r="O7" s="47">
        <v>0</v>
      </c>
      <c r="P7" s="19">
        <v>1</v>
      </c>
      <c r="Q7" s="30">
        <v>70</v>
      </c>
      <c r="R7" s="37"/>
      <c r="S7" s="33"/>
      <c r="T7" s="37"/>
      <c r="U7" s="33"/>
      <c r="V7" s="51">
        <f t="shared" si="0"/>
        <v>236</v>
      </c>
      <c r="W7" s="49">
        <f t="shared" si="1"/>
        <v>236</v>
      </c>
      <c r="X7" s="1">
        <f t="shared" si="2"/>
        <v>0</v>
      </c>
      <c r="Y7" s="28">
        <f t="shared" si="3"/>
        <v>55</v>
      </c>
      <c r="Z7" s="28">
        <f t="shared" si="4"/>
        <v>46</v>
      </c>
      <c r="AA7" s="28">
        <f t="shared" si="5"/>
        <v>65</v>
      </c>
      <c r="AB7" s="28">
        <f t="shared" si="6"/>
        <v>0</v>
      </c>
      <c r="AC7" s="28">
        <f t="shared" si="7"/>
        <v>0</v>
      </c>
      <c r="AD7" s="28">
        <f t="shared" si="8"/>
        <v>70</v>
      </c>
      <c r="AE7" s="28">
        <f t="shared" si="9"/>
        <v>0</v>
      </c>
      <c r="AF7" s="28">
        <f t="shared" si="10"/>
        <v>0</v>
      </c>
    </row>
    <row r="8" spans="1:32" ht="19.5" customHeight="1" thickBot="1">
      <c r="A8" s="9">
        <v>4</v>
      </c>
      <c r="B8" s="61" t="s">
        <v>47</v>
      </c>
      <c r="C8" s="11" t="s">
        <v>16</v>
      </c>
      <c r="D8" s="110">
        <v>3</v>
      </c>
      <c r="E8" s="85">
        <v>90</v>
      </c>
      <c r="F8" s="89">
        <v>0</v>
      </c>
      <c r="G8" s="90">
        <v>0</v>
      </c>
      <c r="H8" s="43">
        <v>2</v>
      </c>
      <c r="I8" s="43">
        <v>65</v>
      </c>
      <c r="J8" s="19">
        <v>0</v>
      </c>
      <c r="K8" s="19">
        <v>0</v>
      </c>
      <c r="L8" s="47">
        <v>0</v>
      </c>
      <c r="M8" s="47">
        <v>0</v>
      </c>
      <c r="N8" s="16">
        <v>1</v>
      </c>
      <c r="O8" s="47">
        <v>70</v>
      </c>
      <c r="P8" s="19">
        <v>0</v>
      </c>
      <c r="Q8" s="30">
        <v>0</v>
      </c>
      <c r="R8" s="37"/>
      <c r="S8" s="33"/>
      <c r="T8" s="37"/>
      <c r="U8" s="33"/>
      <c r="V8" s="51">
        <f t="shared" si="0"/>
        <v>225</v>
      </c>
      <c r="W8" s="49">
        <f t="shared" si="1"/>
        <v>225</v>
      </c>
      <c r="X8" s="1">
        <f t="shared" si="2"/>
        <v>90</v>
      </c>
      <c r="Y8" s="28">
        <f t="shared" si="3"/>
        <v>0</v>
      </c>
      <c r="Z8" s="28">
        <f t="shared" si="4"/>
        <v>65</v>
      </c>
      <c r="AA8" s="28">
        <f t="shared" si="5"/>
        <v>0</v>
      </c>
      <c r="AB8" s="28">
        <f t="shared" si="6"/>
        <v>0</v>
      </c>
      <c r="AC8" s="28">
        <f t="shared" si="7"/>
        <v>70</v>
      </c>
      <c r="AD8" s="28">
        <f t="shared" si="8"/>
        <v>0</v>
      </c>
      <c r="AE8" s="28">
        <f t="shared" si="9"/>
        <v>0</v>
      </c>
      <c r="AF8" s="28">
        <f t="shared" si="10"/>
        <v>0</v>
      </c>
    </row>
    <row r="9" spans="1:32" ht="19.5" customHeight="1" thickBot="1">
      <c r="A9" s="7">
        <v>5</v>
      </c>
      <c r="B9" s="66" t="s">
        <v>46</v>
      </c>
      <c r="C9" s="59" t="s">
        <v>16</v>
      </c>
      <c r="D9" s="110">
        <v>2</v>
      </c>
      <c r="E9" s="85">
        <v>95</v>
      </c>
      <c r="F9" s="89">
        <v>1</v>
      </c>
      <c r="G9" s="90">
        <v>70</v>
      </c>
      <c r="H9" s="43">
        <v>10</v>
      </c>
      <c r="I9" s="43">
        <v>31</v>
      </c>
      <c r="J9" s="19">
        <v>0</v>
      </c>
      <c r="K9" s="19">
        <v>0</v>
      </c>
      <c r="L9" s="47">
        <v>0</v>
      </c>
      <c r="M9" s="47">
        <v>0</v>
      </c>
      <c r="N9" s="16">
        <v>0</v>
      </c>
      <c r="O9" s="47">
        <v>0</v>
      </c>
      <c r="P9" s="19">
        <v>0</v>
      </c>
      <c r="Q9" s="30">
        <v>0</v>
      </c>
      <c r="R9" s="37"/>
      <c r="S9" s="33"/>
      <c r="T9" s="37"/>
      <c r="U9" s="33"/>
      <c r="V9" s="51">
        <f t="shared" si="0"/>
        <v>196</v>
      </c>
      <c r="W9" s="49">
        <f t="shared" si="1"/>
        <v>196</v>
      </c>
      <c r="X9" s="1">
        <f t="shared" si="2"/>
        <v>95</v>
      </c>
      <c r="Y9" s="28">
        <f t="shared" si="3"/>
        <v>70</v>
      </c>
      <c r="Z9" s="28">
        <f t="shared" si="4"/>
        <v>31</v>
      </c>
      <c r="AA9" s="28">
        <f t="shared" si="5"/>
        <v>0</v>
      </c>
      <c r="AB9" s="28">
        <f t="shared" si="6"/>
        <v>0</v>
      </c>
      <c r="AC9" s="28">
        <f t="shared" si="7"/>
        <v>0</v>
      </c>
      <c r="AD9" s="28">
        <f t="shared" si="8"/>
        <v>0</v>
      </c>
      <c r="AE9" s="28">
        <f t="shared" si="9"/>
        <v>0</v>
      </c>
      <c r="AF9" s="28">
        <f t="shared" si="10"/>
        <v>0</v>
      </c>
    </row>
    <row r="10" spans="1:32" ht="19.5" customHeight="1" thickBot="1">
      <c r="A10" s="7">
        <v>6</v>
      </c>
      <c r="B10" s="61" t="s">
        <v>52</v>
      </c>
      <c r="C10" s="11" t="s">
        <v>10</v>
      </c>
      <c r="D10" s="110">
        <v>7</v>
      </c>
      <c r="E10" s="85">
        <v>70</v>
      </c>
      <c r="F10" s="89">
        <v>0</v>
      </c>
      <c r="G10" s="90">
        <v>0</v>
      </c>
      <c r="H10" s="43">
        <v>3</v>
      </c>
      <c r="I10" s="43">
        <v>60</v>
      </c>
      <c r="J10" s="19">
        <v>0</v>
      </c>
      <c r="K10" s="19">
        <v>0</v>
      </c>
      <c r="L10" s="47">
        <v>0</v>
      </c>
      <c r="M10" s="47">
        <v>0</v>
      </c>
      <c r="N10" s="16">
        <v>2</v>
      </c>
      <c r="O10" s="47">
        <v>65</v>
      </c>
      <c r="P10" s="19">
        <v>0</v>
      </c>
      <c r="Q10" s="30">
        <v>0</v>
      </c>
      <c r="R10" s="37"/>
      <c r="S10" s="33"/>
      <c r="T10" s="37"/>
      <c r="U10" s="33"/>
      <c r="V10" s="51">
        <f t="shared" si="0"/>
        <v>195</v>
      </c>
      <c r="W10" s="49">
        <f t="shared" si="1"/>
        <v>195</v>
      </c>
      <c r="X10" s="1">
        <f t="shared" si="2"/>
        <v>70</v>
      </c>
      <c r="Y10" s="28">
        <f t="shared" si="3"/>
        <v>0</v>
      </c>
      <c r="Z10" s="28">
        <f t="shared" si="4"/>
        <v>60</v>
      </c>
      <c r="AA10" s="28">
        <f t="shared" si="5"/>
        <v>0</v>
      </c>
      <c r="AB10" s="28">
        <f t="shared" si="6"/>
        <v>0</v>
      </c>
      <c r="AC10" s="28">
        <f t="shared" si="7"/>
        <v>65</v>
      </c>
      <c r="AD10" s="28">
        <f t="shared" si="8"/>
        <v>0</v>
      </c>
      <c r="AE10" s="28">
        <f t="shared" si="9"/>
        <v>0</v>
      </c>
      <c r="AF10" s="28">
        <f t="shared" si="10"/>
        <v>0</v>
      </c>
    </row>
    <row r="11" spans="1:32" ht="19.5" customHeight="1" thickBot="1">
      <c r="A11" s="9">
        <v>7</v>
      </c>
      <c r="B11" s="66" t="s">
        <v>48</v>
      </c>
      <c r="C11" s="59" t="s">
        <v>10</v>
      </c>
      <c r="D11" s="110">
        <v>4</v>
      </c>
      <c r="E11" s="85">
        <v>85</v>
      </c>
      <c r="F11" s="89">
        <v>0</v>
      </c>
      <c r="G11" s="90">
        <v>0</v>
      </c>
      <c r="H11" s="44">
        <v>4</v>
      </c>
      <c r="I11" s="44">
        <v>55</v>
      </c>
      <c r="J11" s="27">
        <v>0</v>
      </c>
      <c r="K11" s="27">
        <v>0</v>
      </c>
      <c r="L11" s="50">
        <v>0</v>
      </c>
      <c r="M11" s="50">
        <v>0</v>
      </c>
      <c r="N11" s="26">
        <v>5</v>
      </c>
      <c r="O11" s="50">
        <v>50</v>
      </c>
      <c r="P11" s="27">
        <v>0</v>
      </c>
      <c r="Q11" s="31">
        <v>0</v>
      </c>
      <c r="R11" s="37"/>
      <c r="S11" s="33"/>
      <c r="T11" s="37"/>
      <c r="U11" s="33"/>
      <c r="V11" s="51">
        <f t="shared" si="0"/>
        <v>190</v>
      </c>
      <c r="W11" s="49">
        <f t="shared" si="1"/>
        <v>190</v>
      </c>
      <c r="X11" s="1">
        <f t="shared" si="2"/>
        <v>85</v>
      </c>
      <c r="Y11" s="28">
        <f t="shared" si="3"/>
        <v>0</v>
      </c>
      <c r="Z11" s="28">
        <f t="shared" si="4"/>
        <v>55</v>
      </c>
      <c r="AA11" s="28">
        <f t="shared" si="5"/>
        <v>0</v>
      </c>
      <c r="AB11" s="28">
        <f t="shared" si="6"/>
        <v>0</v>
      </c>
      <c r="AC11" s="28">
        <f t="shared" si="7"/>
        <v>50</v>
      </c>
      <c r="AD11" s="28">
        <f t="shared" si="8"/>
        <v>0</v>
      </c>
      <c r="AE11" s="28">
        <f t="shared" si="9"/>
        <v>0</v>
      </c>
      <c r="AF11" s="28">
        <f t="shared" si="10"/>
        <v>0</v>
      </c>
    </row>
    <row r="12" spans="1:32" ht="20.25" customHeight="1" thickBot="1">
      <c r="A12" s="7">
        <v>8</v>
      </c>
      <c r="B12" s="66" t="s">
        <v>45</v>
      </c>
      <c r="C12" s="11" t="s">
        <v>10</v>
      </c>
      <c r="D12" s="110">
        <v>1</v>
      </c>
      <c r="E12" s="85">
        <v>100</v>
      </c>
      <c r="F12" s="89">
        <v>0</v>
      </c>
      <c r="G12" s="90">
        <v>0</v>
      </c>
      <c r="H12" s="44">
        <v>1</v>
      </c>
      <c r="I12" s="44">
        <v>70</v>
      </c>
      <c r="J12" s="27">
        <v>0</v>
      </c>
      <c r="K12" s="27">
        <v>0</v>
      </c>
      <c r="L12" s="50">
        <v>0</v>
      </c>
      <c r="M12" s="50">
        <v>0</v>
      </c>
      <c r="N12" s="26">
        <v>0</v>
      </c>
      <c r="O12" s="50">
        <v>0</v>
      </c>
      <c r="P12" s="27">
        <v>0</v>
      </c>
      <c r="Q12" s="31">
        <v>0</v>
      </c>
      <c r="R12" s="37"/>
      <c r="S12" s="33"/>
      <c r="T12" s="37"/>
      <c r="U12" s="33"/>
      <c r="V12" s="51">
        <f t="shared" si="0"/>
        <v>170</v>
      </c>
      <c r="W12" s="49">
        <f t="shared" si="1"/>
        <v>170</v>
      </c>
      <c r="X12" s="1">
        <f t="shared" si="2"/>
        <v>100</v>
      </c>
      <c r="Y12" s="28">
        <f t="shared" si="3"/>
        <v>0</v>
      </c>
      <c r="Z12" s="28">
        <f t="shared" si="4"/>
        <v>70</v>
      </c>
      <c r="AA12" s="28">
        <f t="shared" si="5"/>
        <v>0</v>
      </c>
      <c r="AB12" s="28">
        <f t="shared" si="6"/>
        <v>0</v>
      </c>
      <c r="AC12" s="28">
        <f t="shared" si="7"/>
        <v>0</v>
      </c>
      <c r="AD12" s="28">
        <f t="shared" si="8"/>
        <v>0</v>
      </c>
      <c r="AE12" s="28">
        <f t="shared" si="9"/>
        <v>0</v>
      </c>
      <c r="AF12" s="28">
        <f t="shared" si="10"/>
        <v>0</v>
      </c>
    </row>
    <row r="13" spans="1:32" ht="20.25" customHeight="1" thickBot="1">
      <c r="A13" s="7">
        <v>9</v>
      </c>
      <c r="B13" s="68" t="s">
        <v>57</v>
      </c>
      <c r="C13" s="69" t="s">
        <v>32</v>
      </c>
      <c r="D13" s="110">
        <v>0</v>
      </c>
      <c r="E13" s="85">
        <v>0</v>
      </c>
      <c r="F13" s="89">
        <v>5</v>
      </c>
      <c r="G13" s="90">
        <v>50</v>
      </c>
      <c r="H13" s="43">
        <v>0</v>
      </c>
      <c r="I13" s="43">
        <v>0</v>
      </c>
      <c r="J13" s="19">
        <v>4</v>
      </c>
      <c r="K13" s="19">
        <v>55</v>
      </c>
      <c r="L13" s="47">
        <v>0</v>
      </c>
      <c r="M13" s="47">
        <v>0</v>
      </c>
      <c r="N13" s="16">
        <v>0</v>
      </c>
      <c r="O13" s="47">
        <v>0</v>
      </c>
      <c r="P13" s="19">
        <v>3</v>
      </c>
      <c r="Q13" s="30">
        <v>60</v>
      </c>
      <c r="R13" s="37"/>
      <c r="S13" s="33"/>
      <c r="T13" s="37"/>
      <c r="U13" s="33"/>
      <c r="V13" s="51">
        <f t="shared" si="0"/>
        <v>165</v>
      </c>
      <c r="W13" s="49">
        <f t="shared" si="1"/>
        <v>165</v>
      </c>
      <c r="X13" s="1">
        <f t="shared" si="2"/>
        <v>0</v>
      </c>
      <c r="Y13" s="28">
        <f t="shared" si="3"/>
        <v>50</v>
      </c>
      <c r="Z13" s="28">
        <f t="shared" si="4"/>
        <v>0</v>
      </c>
      <c r="AA13" s="28">
        <f t="shared" si="5"/>
        <v>55</v>
      </c>
      <c r="AB13" s="28">
        <f t="shared" si="6"/>
        <v>0</v>
      </c>
      <c r="AC13" s="28">
        <f t="shared" si="7"/>
        <v>0</v>
      </c>
      <c r="AD13" s="28">
        <f t="shared" si="8"/>
        <v>60</v>
      </c>
      <c r="AE13" s="28">
        <f t="shared" si="9"/>
        <v>0</v>
      </c>
      <c r="AF13" s="28">
        <f t="shared" si="10"/>
        <v>0</v>
      </c>
    </row>
    <row r="14" spans="1:32" ht="20.25" customHeight="1" thickBot="1">
      <c r="A14" s="9">
        <v>10</v>
      </c>
      <c r="B14" s="61" t="s">
        <v>56</v>
      </c>
      <c r="C14" s="59" t="s">
        <v>16</v>
      </c>
      <c r="D14" s="110">
        <v>11</v>
      </c>
      <c r="E14" s="85">
        <v>53</v>
      </c>
      <c r="F14" s="89">
        <v>0</v>
      </c>
      <c r="G14" s="90">
        <v>0</v>
      </c>
      <c r="H14" s="44">
        <v>5</v>
      </c>
      <c r="I14" s="44">
        <v>50</v>
      </c>
      <c r="J14" s="27">
        <v>0</v>
      </c>
      <c r="K14" s="27">
        <v>0</v>
      </c>
      <c r="L14" s="50">
        <v>0</v>
      </c>
      <c r="M14" s="50">
        <v>0</v>
      </c>
      <c r="N14" s="26">
        <v>3</v>
      </c>
      <c r="O14" s="50">
        <v>60</v>
      </c>
      <c r="P14" s="27">
        <v>0</v>
      </c>
      <c r="Q14" s="31">
        <v>0</v>
      </c>
      <c r="R14" s="37"/>
      <c r="S14" s="33"/>
      <c r="T14" s="37"/>
      <c r="U14" s="33"/>
      <c r="V14" s="51">
        <f t="shared" si="0"/>
        <v>163</v>
      </c>
      <c r="W14" s="49">
        <f t="shared" si="1"/>
        <v>163</v>
      </c>
      <c r="X14" s="1">
        <f t="shared" si="2"/>
        <v>53</v>
      </c>
      <c r="Y14" s="28">
        <f t="shared" si="3"/>
        <v>0</v>
      </c>
      <c r="Z14" s="28">
        <f t="shared" si="4"/>
        <v>50</v>
      </c>
      <c r="AA14" s="28">
        <f t="shared" si="5"/>
        <v>0</v>
      </c>
      <c r="AB14" s="28">
        <f t="shared" si="6"/>
        <v>0</v>
      </c>
      <c r="AC14" s="28">
        <f t="shared" si="7"/>
        <v>60</v>
      </c>
      <c r="AD14" s="28">
        <f t="shared" si="8"/>
        <v>0</v>
      </c>
      <c r="AE14" s="28">
        <f t="shared" si="9"/>
        <v>0</v>
      </c>
      <c r="AF14" s="28">
        <f t="shared" si="10"/>
        <v>0</v>
      </c>
    </row>
    <row r="15" spans="1:32" ht="20.25" customHeight="1" thickBot="1">
      <c r="A15" s="7">
        <v>11</v>
      </c>
      <c r="B15" s="68" t="s">
        <v>79</v>
      </c>
      <c r="C15" s="69" t="s">
        <v>32</v>
      </c>
      <c r="D15" s="110">
        <v>0</v>
      </c>
      <c r="E15" s="85">
        <v>0</v>
      </c>
      <c r="F15" s="89">
        <v>0</v>
      </c>
      <c r="G15" s="90">
        <v>0</v>
      </c>
      <c r="H15" s="44">
        <v>9</v>
      </c>
      <c r="I15" s="44">
        <v>34</v>
      </c>
      <c r="J15" s="27">
        <v>3</v>
      </c>
      <c r="K15" s="27">
        <v>60</v>
      </c>
      <c r="L15" s="50">
        <v>0</v>
      </c>
      <c r="M15" s="50">
        <v>0</v>
      </c>
      <c r="N15" s="26">
        <v>0</v>
      </c>
      <c r="O15" s="50">
        <v>0</v>
      </c>
      <c r="P15" s="27">
        <v>0</v>
      </c>
      <c r="Q15" s="31">
        <v>0</v>
      </c>
      <c r="R15" s="37"/>
      <c r="S15" s="33"/>
      <c r="T15" s="37"/>
      <c r="U15" s="33"/>
      <c r="V15" s="51">
        <f t="shared" si="0"/>
        <v>94</v>
      </c>
      <c r="W15" s="49">
        <f t="shared" si="1"/>
        <v>94</v>
      </c>
      <c r="X15" s="1">
        <f t="shared" si="2"/>
        <v>0</v>
      </c>
      <c r="Y15" s="28">
        <f t="shared" si="3"/>
        <v>0</v>
      </c>
      <c r="Z15" s="28">
        <f t="shared" si="4"/>
        <v>34</v>
      </c>
      <c r="AA15" s="28">
        <f t="shared" si="5"/>
        <v>60</v>
      </c>
      <c r="AB15" s="28">
        <f t="shared" si="6"/>
        <v>0</v>
      </c>
      <c r="AC15" s="28">
        <f t="shared" si="7"/>
        <v>0</v>
      </c>
      <c r="AD15" s="28">
        <f t="shared" si="8"/>
        <v>0</v>
      </c>
      <c r="AE15" s="28">
        <f t="shared" si="9"/>
        <v>0</v>
      </c>
      <c r="AF15" s="28">
        <f t="shared" si="10"/>
        <v>0</v>
      </c>
    </row>
    <row r="16" spans="1:32" ht="20.25" customHeight="1" thickBot="1">
      <c r="A16" s="7">
        <v>12</v>
      </c>
      <c r="B16" s="66" t="s">
        <v>49</v>
      </c>
      <c r="C16" s="58" t="s">
        <v>50</v>
      </c>
      <c r="D16" s="110">
        <v>5</v>
      </c>
      <c r="E16" s="85">
        <v>80</v>
      </c>
      <c r="F16" s="89">
        <v>0</v>
      </c>
      <c r="G16" s="90">
        <v>0</v>
      </c>
      <c r="H16" s="44">
        <v>0</v>
      </c>
      <c r="I16" s="44">
        <v>0</v>
      </c>
      <c r="J16" s="27">
        <v>0</v>
      </c>
      <c r="K16" s="27">
        <v>0</v>
      </c>
      <c r="L16" s="50">
        <v>0</v>
      </c>
      <c r="M16" s="50">
        <v>0</v>
      </c>
      <c r="N16" s="16">
        <v>0</v>
      </c>
      <c r="O16" s="47">
        <v>0</v>
      </c>
      <c r="P16" s="19">
        <v>0</v>
      </c>
      <c r="Q16" s="30">
        <v>0</v>
      </c>
      <c r="R16" s="37"/>
      <c r="S16" s="33"/>
      <c r="T16" s="37"/>
      <c r="U16" s="33"/>
      <c r="V16" s="51">
        <f t="shared" si="0"/>
        <v>80</v>
      </c>
      <c r="W16" s="49">
        <f t="shared" si="1"/>
        <v>80</v>
      </c>
      <c r="X16" s="1">
        <f t="shared" si="2"/>
        <v>80</v>
      </c>
      <c r="Y16" s="28">
        <f t="shared" si="3"/>
        <v>0</v>
      </c>
      <c r="Z16" s="28">
        <f t="shared" si="4"/>
        <v>0</v>
      </c>
      <c r="AA16" s="28">
        <f t="shared" si="5"/>
        <v>0</v>
      </c>
      <c r="AB16" s="28">
        <f t="shared" si="6"/>
        <v>0</v>
      </c>
      <c r="AC16" s="28">
        <f t="shared" si="7"/>
        <v>0</v>
      </c>
      <c r="AD16" s="28">
        <f t="shared" si="8"/>
        <v>0</v>
      </c>
      <c r="AE16" s="28">
        <f t="shared" si="9"/>
        <v>0</v>
      </c>
      <c r="AF16" s="28">
        <f t="shared" si="10"/>
        <v>0</v>
      </c>
    </row>
    <row r="17" spans="1:32" ht="16.5" thickBot="1">
      <c r="A17" s="9">
        <v>13</v>
      </c>
      <c r="B17" s="68" t="s">
        <v>74</v>
      </c>
      <c r="C17" s="78" t="s">
        <v>32</v>
      </c>
      <c r="D17" s="111">
        <v>0</v>
      </c>
      <c r="E17" s="86">
        <v>0</v>
      </c>
      <c r="F17" s="89">
        <v>0</v>
      </c>
      <c r="G17" s="90">
        <v>0</v>
      </c>
      <c r="H17" s="43">
        <v>11</v>
      </c>
      <c r="I17" s="43">
        <v>28</v>
      </c>
      <c r="J17" s="19">
        <v>5</v>
      </c>
      <c r="K17" s="19">
        <v>50</v>
      </c>
      <c r="L17" s="47">
        <v>0</v>
      </c>
      <c r="M17" s="47">
        <v>0</v>
      </c>
      <c r="N17" s="16">
        <v>0</v>
      </c>
      <c r="O17" s="47">
        <v>0</v>
      </c>
      <c r="P17" s="19">
        <v>0</v>
      </c>
      <c r="Q17" s="30">
        <v>0</v>
      </c>
      <c r="R17" s="37"/>
      <c r="S17" s="33"/>
      <c r="T17" s="37"/>
      <c r="U17" s="33"/>
      <c r="V17" s="62">
        <f t="shared" si="0"/>
        <v>78</v>
      </c>
      <c r="W17" s="49">
        <f t="shared" si="1"/>
        <v>78</v>
      </c>
      <c r="X17" s="1">
        <f t="shared" si="2"/>
        <v>0</v>
      </c>
      <c r="Y17" s="28">
        <f t="shared" si="3"/>
        <v>0</v>
      </c>
      <c r="Z17" s="28">
        <f t="shared" si="4"/>
        <v>28</v>
      </c>
      <c r="AA17" s="28">
        <f t="shared" si="5"/>
        <v>50</v>
      </c>
      <c r="AB17" s="28">
        <f t="shared" si="6"/>
        <v>0</v>
      </c>
      <c r="AC17" s="28">
        <f t="shared" si="7"/>
        <v>0</v>
      </c>
      <c r="AD17" s="28">
        <f t="shared" si="8"/>
        <v>0</v>
      </c>
      <c r="AE17" s="28">
        <f t="shared" si="9"/>
        <v>0</v>
      </c>
      <c r="AF17" s="28">
        <f t="shared" si="9"/>
        <v>0</v>
      </c>
    </row>
    <row r="18" spans="1:32" ht="16.5" thickBot="1">
      <c r="A18" s="7">
        <v>14</v>
      </c>
      <c r="B18" s="59" t="s">
        <v>51</v>
      </c>
      <c r="C18" s="66" t="s">
        <v>16</v>
      </c>
      <c r="D18" s="110">
        <v>6</v>
      </c>
      <c r="E18" s="85">
        <v>75</v>
      </c>
      <c r="F18" s="89">
        <v>0</v>
      </c>
      <c r="G18" s="90">
        <v>0</v>
      </c>
      <c r="H18" s="44">
        <v>0</v>
      </c>
      <c r="I18" s="44">
        <v>0</v>
      </c>
      <c r="J18" s="27">
        <v>0</v>
      </c>
      <c r="K18" s="27">
        <v>0</v>
      </c>
      <c r="L18" s="50">
        <v>0</v>
      </c>
      <c r="M18" s="50">
        <v>0</v>
      </c>
      <c r="N18" s="26">
        <v>0</v>
      </c>
      <c r="O18" s="50">
        <v>0</v>
      </c>
      <c r="P18" s="27">
        <v>0</v>
      </c>
      <c r="Q18" s="31">
        <v>0</v>
      </c>
      <c r="R18" s="37"/>
      <c r="S18" s="33"/>
      <c r="T18" s="37"/>
      <c r="U18" s="33"/>
      <c r="V18" s="51">
        <f t="shared" si="0"/>
        <v>75</v>
      </c>
      <c r="W18" s="49">
        <f t="shared" si="1"/>
        <v>75</v>
      </c>
      <c r="X18" s="1">
        <f t="shared" si="2"/>
        <v>75</v>
      </c>
      <c r="Y18" s="28">
        <f t="shared" si="3"/>
        <v>0</v>
      </c>
      <c r="Z18" s="28">
        <f t="shared" si="4"/>
        <v>0</v>
      </c>
      <c r="AA18" s="28">
        <f t="shared" si="5"/>
        <v>0</v>
      </c>
      <c r="AB18" s="28">
        <f t="shared" si="6"/>
        <v>0</v>
      </c>
      <c r="AC18" s="28">
        <f t="shared" si="7"/>
        <v>0</v>
      </c>
      <c r="AD18" s="28">
        <f t="shared" si="8"/>
        <v>0</v>
      </c>
      <c r="AE18" s="28">
        <f t="shared" si="9"/>
        <v>0</v>
      </c>
      <c r="AF18" s="28">
        <f t="shared" si="9"/>
        <v>0</v>
      </c>
    </row>
    <row r="19" spans="1:22" ht="16.5" hidden="1" thickBot="1">
      <c r="A19" s="7">
        <v>15</v>
      </c>
      <c r="B19" s="67"/>
      <c r="C19" s="64"/>
      <c r="D19" s="110"/>
      <c r="E19" s="85"/>
      <c r="F19" s="89"/>
      <c r="G19" s="90"/>
      <c r="H19" s="44"/>
      <c r="I19" s="44"/>
      <c r="J19" s="27"/>
      <c r="K19" s="27"/>
      <c r="L19" s="50"/>
      <c r="M19" s="50"/>
      <c r="N19" s="16"/>
      <c r="O19" s="47"/>
      <c r="P19" s="19"/>
      <c r="Q19" s="30"/>
      <c r="R19" s="37"/>
      <c r="S19" s="33"/>
      <c r="T19" s="37"/>
      <c r="U19" s="33"/>
      <c r="V19" s="51">
        <f t="shared" si="0"/>
        <v>0</v>
      </c>
    </row>
    <row r="20" spans="1:32" ht="16.5" thickBot="1">
      <c r="A20" s="9">
        <v>15</v>
      </c>
      <c r="B20" s="63" t="s">
        <v>58</v>
      </c>
      <c r="C20" s="63" t="s">
        <v>32</v>
      </c>
      <c r="D20" s="111">
        <v>0</v>
      </c>
      <c r="E20" s="86">
        <v>0</v>
      </c>
      <c r="F20" s="89">
        <v>6</v>
      </c>
      <c r="G20" s="90">
        <v>46</v>
      </c>
      <c r="H20" s="43">
        <v>12</v>
      </c>
      <c r="I20" s="43">
        <v>25</v>
      </c>
      <c r="J20" s="19">
        <v>0</v>
      </c>
      <c r="K20" s="19">
        <v>0</v>
      </c>
      <c r="L20" s="47">
        <v>0</v>
      </c>
      <c r="M20" s="47">
        <v>0</v>
      </c>
      <c r="N20" s="16">
        <v>0</v>
      </c>
      <c r="O20" s="47">
        <v>0</v>
      </c>
      <c r="P20" s="19">
        <v>0</v>
      </c>
      <c r="Q20" s="30">
        <v>0</v>
      </c>
      <c r="R20" s="37"/>
      <c r="S20" s="33"/>
      <c r="T20" s="37"/>
      <c r="U20" s="33"/>
      <c r="V20" s="62">
        <f t="shared" si="0"/>
        <v>71</v>
      </c>
      <c r="W20" s="49">
        <f>V20-SMALL(X20:AA20,1)</f>
        <v>71</v>
      </c>
      <c r="X20" s="1">
        <f t="shared" si="2"/>
        <v>0</v>
      </c>
      <c r="Y20" s="28">
        <f t="shared" si="3"/>
        <v>46</v>
      </c>
      <c r="Z20" s="28">
        <f t="shared" si="4"/>
        <v>25</v>
      </c>
      <c r="AA20" s="28">
        <f t="shared" si="5"/>
        <v>0</v>
      </c>
      <c r="AB20" s="28">
        <f t="shared" si="6"/>
        <v>0</v>
      </c>
      <c r="AC20" s="28">
        <f t="shared" si="7"/>
        <v>0</v>
      </c>
      <c r="AD20" s="28">
        <f t="shared" si="8"/>
        <v>0</v>
      </c>
      <c r="AE20" s="28">
        <f t="shared" si="9"/>
        <v>0</v>
      </c>
      <c r="AF20" s="28">
        <f t="shared" si="9"/>
        <v>0</v>
      </c>
    </row>
    <row r="21" spans="1:32" ht="16.5" thickBot="1">
      <c r="A21" s="93">
        <v>16</v>
      </c>
      <c r="B21" s="105" t="s">
        <v>54</v>
      </c>
      <c r="C21" s="106" t="s">
        <v>10</v>
      </c>
      <c r="D21" s="112">
        <v>9</v>
      </c>
      <c r="E21" s="94">
        <v>61</v>
      </c>
      <c r="F21" s="91">
        <v>0</v>
      </c>
      <c r="G21" s="92">
        <v>0</v>
      </c>
      <c r="H21" s="95">
        <v>0</v>
      </c>
      <c r="I21" s="95">
        <v>0</v>
      </c>
      <c r="J21" s="96">
        <v>0</v>
      </c>
      <c r="K21" s="96">
        <v>0</v>
      </c>
      <c r="L21" s="97">
        <v>0</v>
      </c>
      <c r="M21" s="97">
        <v>0</v>
      </c>
      <c r="N21" s="98">
        <v>0</v>
      </c>
      <c r="O21" s="97">
        <v>0</v>
      </c>
      <c r="P21" s="96">
        <v>0</v>
      </c>
      <c r="Q21" s="99">
        <v>0</v>
      </c>
      <c r="R21" s="100"/>
      <c r="S21" s="101"/>
      <c r="T21" s="100"/>
      <c r="U21" s="101"/>
      <c r="V21" s="102">
        <f t="shared" si="0"/>
        <v>61</v>
      </c>
      <c r="W21" s="108">
        <f>V21-SMALL(X21:AA21,1)</f>
        <v>61</v>
      </c>
      <c r="X21" s="1">
        <f t="shared" si="2"/>
        <v>61</v>
      </c>
      <c r="Y21" s="28">
        <f t="shared" si="3"/>
        <v>0</v>
      </c>
      <c r="Z21" s="28">
        <f t="shared" si="4"/>
        <v>0</v>
      </c>
      <c r="AA21" s="28">
        <f t="shared" si="5"/>
        <v>0</v>
      </c>
      <c r="AB21" s="28">
        <f t="shared" si="6"/>
        <v>0</v>
      </c>
      <c r="AC21" s="28">
        <f t="shared" si="7"/>
        <v>0</v>
      </c>
      <c r="AD21" s="28">
        <f t="shared" si="8"/>
        <v>0</v>
      </c>
      <c r="AE21" s="28">
        <f t="shared" si="9"/>
        <v>0</v>
      </c>
      <c r="AF21" s="28">
        <f t="shared" si="9"/>
        <v>0</v>
      </c>
    </row>
    <row r="22" spans="24:32" ht="15.75">
      <c r="X22" s="1">
        <f t="shared" si="2"/>
        <v>0</v>
      </c>
      <c r="Y22" s="28">
        <f t="shared" si="3"/>
        <v>0</v>
      </c>
      <c r="Z22" s="28">
        <f t="shared" si="4"/>
        <v>0</v>
      </c>
      <c r="AA22" s="28">
        <f t="shared" si="5"/>
        <v>0</v>
      </c>
      <c r="AB22" s="28">
        <f t="shared" si="6"/>
        <v>0</v>
      </c>
      <c r="AC22" s="28">
        <f t="shared" si="7"/>
        <v>0</v>
      </c>
      <c r="AD22" s="28">
        <f t="shared" si="8"/>
        <v>0</v>
      </c>
      <c r="AE22" s="28">
        <f t="shared" si="9"/>
        <v>0</v>
      </c>
      <c r="AF22" s="28">
        <f t="shared" si="9"/>
        <v>0</v>
      </c>
    </row>
    <row r="23" spans="24:32" ht="15.75">
      <c r="X23" s="1">
        <f t="shared" si="2"/>
        <v>0</v>
      </c>
      <c r="Y23" s="28">
        <f t="shared" si="3"/>
        <v>0</v>
      </c>
      <c r="Z23" s="28">
        <f t="shared" si="4"/>
        <v>0</v>
      </c>
      <c r="AA23" s="28">
        <f t="shared" si="5"/>
        <v>0</v>
      </c>
      <c r="AB23" s="28">
        <f t="shared" si="6"/>
        <v>0</v>
      </c>
      <c r="AC23" s="28">
        <f t="shared" si="7"/>
        <v>0</v>
      </c>
      <c r="AD23" s="28">
        <f t="shared" si="8"/>
        <v>0</v>
      </c>
      <c r="AE23" s="28">
        <f t="shared" si="9"/>
        <v>0</v>
      </c>
      <c r="AF23" s="28">
        <f t="shared" si="9"/>
        <v>0</v>
      </c>
    </row>
    <row r="24" spans="24:32" ht="15.75">
      <c r="X24" s="1">
        <f t="shared" si="2"/>
        <v>0</v>
      </c>
      <c r="Y24" s="28">
        <f t="shared" si="3"/>
        <v>0</v>
      </c>
      <c r="Z24" s="28">
        <f t="shared" si="4"/>
        <v>0</v>
      </c>
      <c r="AA24" s="28">
        <f t="shared" si="5"/>
        <v>0</v>
      </c>
      <c r="AB24" s="28">
        <f t="shared" si="6"/>
        <v>0</v>
      </c>
      <c r="AC24" s="28">
        <f t="shared" si="7"/>
        <v>0</v>
      </c>
      <c r="AD24" s="28">
        <f t="shared" si="8"/>
        <v>0</v>
      </c>
      <c r="AE24" s="28">
        <f t="shared" si="9"/>
        <v>0</v>
      </c>
      <c r="AF24" s="28">
        <f t="shared" si="9"/>
        <v>0</v>
      </c>
    </row>
  </sheetData>
  <sheetProtection/>
  <mergeCells count="14">
    <mergeCell ref="F3:G3"/>
    <mergeCell ref="P3:Q3"/>
    <mergeCell ref="D3:E3"/>
    <mergeCell ref="A3:A4"/>
    <mergeCell ref="B3:B4"/>
    <mergeCell ref="C3:C4"/>
    <mergeCell ref="H3:I3"/>
    <mergeCell ref="W3:W4"/>
    <mergeCell ref="T3:U3"/>
    <mergeCell ref="J3:K3"/>
    <mergeCell ref="R3:S3"/>
    <mergeCell ref="V3:V4"/>
    <mergeCell ref="N3:O3"/>
    <mergeCell ref="L3:M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vadim</cp:lastModifiedBy>
  <cp:lastPrinted>2011-10-25T02:58:10Z</cp:lastPrinted>
  <dcterms:created xsi:type="dcterms:W3CDTF">2001-10-08T10:50:15Z</dcterms:created>
  <dcterms:modified xsi:type="dcterms:W3CDTF">2012-04-15T09:15:59Z</dcterms:modified>
  <cp:category/>
  <cp:version/>
  <cp:contentType/>
  <cp:contentStatus/>
</cp:coreProperties>
</file>